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74" documentId="8_{266745A7-9A36-45AF-89CC-3774376DC760}" xr6:coauthVersionLast="47" xr6:coauthVersionMax="47" xr10:uidLastSave="{2CFB23F4-FD2B-4DEC-825F-D30528F897C5}"/>
  <bookViews>
    <workbookView xWindow="-17625" yWindow="225" windowWidth="15150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135" i="1" l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1" i="1"/>
  <c r="G72" i="1"/>
  <c r="G73" i="1"/>
  <c r="G75" i="1"/>
  <c r="G76" i="1"/>
  <c r="G77" i="1"/>
  <c r="G78" i="1"/>
  <c r="G80" i="1"/>
  <c r="G81" i="1"/>
  <c r="G82" i="1"/>
  <c r="G83" i="1"/>
  <c r="G84" i="1"/>
  <c r="G87" i="1"/>
  <c r="G88" i="1"/>
  <c r="G89" i="1"/>
  <c r="G90" i="1"/>
  <c r="G91" i="1"/>
  <c r="G92" i="1"/>
  <c r="G93" i="1"/>
  <c r="G94" i="1"/>
  <c r="G98" i="1"/>
  <c r="G99" i="1"/>
  <c r="G100" i="1"/>
  <c r="G101" i="1"/>
  <c r="G103" i="1"/>
  <c r="G104" i="1"/>
  <c r="G105" i="1"/>
  <c r="G106" i="1"/>
  <c r="G108" i="1"/>
  <c r="G109" i="1"/>
  <c r="G110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2" i="1"/>
  <c r="G133" i="1"/>
  <c r="G134" i="1"/>
  <c r="G131" i="1"/>
  <c r="G22" i="1" l="1"/>
</calcChain>
</file>

<file path=xl/sharedStrings.xml><?xml version="1.0" encoding="utf-8"?>
<sst xmlns="http://schemas.openxmlformats.org/spreadsheetml/2006/main" count="227" uniqueCount="226">
  <si>
    <t>Effective: January 1, 2024</t>
  </si>
  <si>
    <t>360, 400, older 900s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</si>
  <si>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</si>
  <si>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</si>
  <si>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</si>
  <si>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</si>
  <si>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</si>
  <si>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</si>
  <si>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</si>
  <si>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</si>
  <si>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</si>
  <si>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</si>
  <si>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</si>
  <si>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</si>
  <si>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</si>
  <si>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FORTUS CLASSIC CONSUMABLES ORDER FORM</t>
  </si>
  <si>
    <t>If you want a quote in Canadian dollars, email us at material.order@trimech.com</t>
  </si>
  <si>
    <t>Total</t>
  </si>
  <si>
    <t>Part Number</t>
  </si>
  <si>
    <t>Description</t>
  </si>
  <si>
    <t>$/Unit</t>
  </si>
  <si>
    <t>QTY</t>
  </si>
  <si>
    <t>Sub Total</t>
  </si>
  <si>
    <t>Support Removal and Supplies</t>
  </si>
  <si>
    <t>300-00600</t>
  </si>
  <si>
    <r>
      <t>WaterWorks Soluble Concentrate P400-SC case of 12</t>
    </r>
    <r>
      <rPr>
        <b/>
        <sz val="8"/>
        <color rgb="FFFF0000"/>
        <rFont val="Arial"/>
        <family val="2"/>
      </rPr>
      <t>***only ships Ground</t>
    </r>
  </si>
  <si>
    <t>300-00103</t>
  </si>
  <si>
    <t>Ecoworks Cleaning Agent (case of 24)</t>
  </si>
  <si>
    <t>300-00100</t>
  </si>
  <si>
    <t>Z-Stage Grease</t>
  </si>
  <si>
    <t>300-01100</t>
  </si>
  <si>
    <t>ABS Glue, 2 oz. Bottle</t>
  </si>
  <si>
    <t>310-02000</t>
  </si>
  <si>
    <t>Envelope Bulb, Fortus 360/400/900/Titan (pkg of 4)</t>
  </si>
  <si>
    <t>510-00100</t>
  </si>
  <si>
    <t>Platen O-Ring, Fortus 360/400/Titan</t>
  </si>
  <si>
    <t>511-00200</t>
  </si>
  <si>
    <t>Tip Brush and Wiper Assy (qty 4)</t>
  </si>
  <si>
    <t>511-00300</t>
  </si>
  <si>
    <t>Tip Wipe Flicker, Metal or Metal w/ silicone (qty 8)</t>
  </si>
  <si>
    <t>511-00500</t>
  </si>
  <si>
    <t>Kapton Catcher, Fortus 360/400/900 (qty 4)</t>
  </si>
  <si>
    <t>511-00600</t>
  </si>
  <si>
    <t>TeflonPurge Ledge, Fortus 360/400/900 (qty 2)</t>
  </si>
  <si>
    <t>511-00601</t>
  </si>
  <si>
    <t>PPSF TeflonPurge Ledge, Fortus 360/400/900 (qty 2)</t>
  </si>
  <si>
    <t>Modeling Material  92ci3 (1510 cc)</t>
  </si>
  <si>
    <t>ABS-M30</t>
  </si>
  <si>
    <t>311-20000</t>
  </si>
  <si>
    <t>ABS-M30 Natural/Ivory</t>
  </si>
  <si>
    <t>311-20100</t>
  </si>
  <si>
    <t>ABS-M30 White</t>
  </si>
  <si>
    <t>311-20200</t>
  </si>
  <si>
    <t>ABS-M30 Black</t>
  </si>
  <si>
    <t>311-20300</t>
  </si>
  <si>
    <t>ABS-M30 Gray</t>
  </si>
  <si>
    <t>311-20400</t>
  </si>
  <si>
    <t>ABS-M30 Red</t>
  </si>
  <si>
    <t>311-20500</t>
  </si>
  <si>
    <t>ABS-M30 Blue</t>
  </si>
  <si>
    <t>ABSi/ABS-M30i/ABS-ESD7</t>
  </si>
  <si>
    <t>310-21400</t>
  </si>
  <si>
    <t xml:space="preserve">ABSi Translucent </t>
  </si>
  <si>
    <t>310-21500</t>
  </si>
  <si>
    <t>ABSi Translucent Amber</t>
  </si>
  <si>
    <t>310-21600</t>
  </si>
  <si>
    <t>ABSi Translucent Red</t>
  </si>
  <si>
    <t>311-21400</t>
  </si>
  <si>
    <t xml:space="preserve">ABS-M30i </t>
  </si>
  <si>
    <t>311-20800</t>
  </si>
  <si>
    <t>ABS-ESD7</t>
  </si>
  <si>
    <t>ASA</t>
  </si>
  <si>
    <t>311-21000</t>
  </si>
  <si>
    <t>ASA Natural/Ivory</t>
  </si>
  <si>
    <t>311-21200</t>
  </si>
  <si>
    <t>ASA Black</t>
  </si>
  <si>
    <t>311-21500</t>
  </si>
  <si>
    <t>ASA Dark Blue</t>
  </si>
  <si>
    <t>311-21600</t>
  </si>
  <si>
    <t>ASA Dark Gray</t>
  </si>
  <si>
    <t>311-21300</t>
  </si>
  <si>
    <t>ASA Lite Gray</t>
  </si>
  <si>
    <t>311-21390</t>
  </si>
  <si>
    <t>ASA Red</t>
  </si>
  <si>
    <t>311-21700</t>
  </si>
  <si>
    <t>ASA Green</t>
  </si>
  <si>
    <t>311-21800</t>
  </si>
  <si>
    <t>ASA Orange</t>
  </si>
  <si>
    <t>311-21900</t>
  </si>
  <si>
    <t>ASA Yellow</t>
  </si>
  <si>
    <t>311-21100</t>
  </si>
  <si>
    <t>ASA White</t>
  </si>
  <si>
    <t>Engineering PC/PC-ISO/PC-ABS/Nylon12</t>
  </si>
  <si>
    <t>310-20100</t>
  </si>
  <si>
    <t xml:space="preserve">PC </t>
  </si>
  <si>
    <t>310-20300</t>
  </si>
  <si>
    <t>PC-ISO White</t>
  </si>
  <si>
    <t>310-20400</t>
  </si>
  <si>
    <t>PC-ISO Translucent</t>
  </si>
  <si>
    <t>310-20500</t>
  </si>
  <si>
    <t>PC-ABS</t>
  </si>
  <si>
    <t>310-21800</t>
  </si>
  <si>
    <t>Nylon 12</t>
  </si>
  <si>
    <t>High Performance Ultem</t>
  </si>
  <si>
    <t>312-20000</t>
  </si>
  <si>
    <t>Ultem 9085 Resin, Natural</t>
  </si>
  <si>
    <t>312-20001</t>
  </si>
  <si>
    <t>Ultem 9085 Resin, Natural, Aerospace</t>
  </si>
  <si>
    <t>312-20200</t>
  </si>
  <si>
    <t>Ultem 9085 Resin Black</t>
  </si>
  <si>
    <t>312-22100</t>
  </si>
  <si>
    <t>Ultem 1010 Resin,Natural</t>
  </si>
  <si>
    <t>312-22000</t>
  </si>
  <si>
    <r>
      <t>Ultem 1010 Resin, Ntrl (CG)</t>
    </r>
    <r>
      <rPr>
        <sz val="8"/>
        <color rgb="FFFF0000"/>
        <rFont val="Arial"/>
        <family val="2"/>
      </rPr>
      <t xml:space="preserve">*comes with NSF 51, ISO 10993, USP Class VI certifications </t>
    </r>
  </si>
  <si>
    <t>Xtend Model Material 184 ci3 (3020cc)</t>
  </si>
  <si>
    <t>310-20118</t>
  </si>
  <si>
    <t>Xtend PC Filament White</t>
  </si>
  <si>
    <t>312-20018</t>
  </si>
  <si>
    <t>Ultem 9085 Resin, Natural, 184ci</t>
  </si>
  <si>
    <t>311-20018</t>
  </si>
  <si>
    <t>Xtend ABS-M30 Natural/Ivory</t>
  </si>
  <si>
    <t>311-20218</t>
  </si>
  <si>
    <t>Xtend ABS-M30 Black</t>
  </si>
  <si>
    <r>
      <t>Xtend Material 500 ci3 (8195cc)</t>
    </r>
    <r>
      <rPr>
        <b/>
        <sz val="10"/>
        <color rgb="FFFF0000"/>
        <rFont val="Arial"/>
        <family val="2"/>
      </rPr>
      <t>*</t>
    </r>
  </si>
  <si>
    <t>360-50210</t>
  </si>
  <si>
    <t>Xtend 500 PC Filament</t>
  </si>
  <si>
    <t>360-50110</t>
  </si>
  <si>
    <t>Xtend 500 ABS-M30 Ivory/Natural</t>
  </si>
  <si>
    <t>360-50211</t>
  </si>
  <si>
    <t>Xtend 500 ABS-M30 Black</t>
  </si>
  <si>
    <t>360-53210</t>
  </si>
  <si>
    <t>Xtend 500 PC BASS support</t>
  </si>
  <si>
    <t>360-53110</t>
  </si>
  <si>
    <t>Xtend 500 SR-30 support</t>
  </si>
  <si>
    <r>
      <rPr>
        <sz val="8"/>
        <color rgb="FFFF0000"/>
        <rFont val="Arial"/>
        <family val="2"/>
      </rPr>
      <t>*</t>
    </r>
    <r>
      <rPr>
        <sz val="8"/>
        <color theme="1"/>
        <rFont val="Arial"/>
        <family val="2"/>
      </rPr>
      <t>Xtend 500 compatible with 900mc only with upgrade</t>
    </r>
  </si>
  <si>
    <t>Support Material 92ci3 (1510 cc)</t>
  </si>
  <si>
    <t>310-30100</t>
  </si>
  <si>
    <t>PC BASS Support (PC, PC-ISO)</t>
  </si>
  <si>
    <t>310-30500</t>
  </si>
  <si>
    <t>SR-20 Soluble Support (ABS-M30, ABS-M30i, PC-ABS)</t>
  </si>
  <si>
    <t>311-30200</t>
  </si>
  <si>
    <t>SR-30 Soluble Support (ABS-M30, ABS-M30i, ASA, ABS-ESD7)</t>
  </si>
  <si>
    <t>310-31100</t>
  </si>
  <si>
    <t>SR-100 Soluble Support (PC)</t>
  </si>
  <si>
    <t>310-32200</t>
  </si>
  <si>
    <t>SR-110 Soluble Support (PC, Nylon)</t>
  </si>
  <si>
    <t>310-30600</t>
  </si>
  <si>
    <t>Sup8500B (for Ultem 9085 Resin)</t>
  </si>
  <si>
    <t>310-31000</t>
  </si>
  <si>
    <t>Sup9000B (for Ultem 1010 Resin)</t>
  </si>
  <si>
    <t>311-30235</t>
  </si>
  <si>
    <t>SR-35 Soluble Release Support Canister, (ABS-M30, ABS-M30i, ASA, and ABS-ESD7)</t>
  </si>
  <si>
    <t>Tips and Tip Sets</t>
  </si>
  <si>
    <t>T10 = .005" | T12 = .007" | T14 = .010" | T16 = .010" | T20 = .013"</t>
  </si>
  <si>
    <t>SR-20 Tip Sets (1 model/1 support)</t>
  </si>
  <si>
    <t>511-10500</t>
  </si>
  <si>
    <t>T10/T12 (ABS-M30/M30i,PC-ABS)</t>
  </si>
  <si>
    <t>511-10300</t>
  </si>
  <si>
    <t>T12/T12 (ABS-M30/M30i,ABS-ESD7,PC-ABS)</t>
  </si>
  <si>
    <t>511-10000</t>
  </si>
  <si>
    <t>T16/T12 (ABS-M30/M30i,PC-ABS)</t>
  </si>
  <si>
    <t>511-10700</t>
  </si>
  <si>
    <t>T20/T12 (ABS-M30/M30i,PC-ABS)</t>
  </si>
  <si>
    <t>SR-30 Tip Sets (1 model/1 support)</t>
  </si>
  <si>
    <t>511-10801</t>
  </si>
  <si>
    <t>T10/T12 (ABS-M30/M30i/ASA)</t>
  </si>
  <si>
    <t>511-10101</t>
  </si>
  <si>
    <t>T12/T12 (ABS-M30/M30i/ASA)</t>
  </si>
  <si>
    <t>511-10201</t>
  </si>
  <si>
    <t>T16/T12 (ABS-M30/M30i, ABS-ESD7/ASA)</t>
  </si>
  <si>
    <t>511-10601</t>
  </si>
  <si>
    <t>T20/T12 (ABS-M30/ABS-M30i)</t>
  </si>
  <si>
    <t>SR-100/110 Tip Sets (1 model/1 support)</t>
  </si>
  <si>
    <t>511-11801</t>
  </si>
  <si>
    <t>T10/T12 SR-100 (PC)</t>
  </si>
  <si>
    <t>511-11101</t>
  </si>
  <si>
    <t>T12/T12 SR-100/110 (PC/SR100, Nylon/SR110)</t>
  </si>
  <si>
    <t>511-11201</t>
  </si>
  <si>
    <t>T16/T12 SR-100/110 (PC/SR100, Nylon/SR110)</t>
  </si>
  <si>
    <t>Breakaway Support Tip Sets</t>
  </si>
  <si>
    <t>511-10600</t>
  </si>
  <si>
    <t>T12 Tip Set for Fortus 360/400/900mc (PC and PC-ISO) - Includes (2) T12 Tips</t>
  </si>
  <si>
    <t>511-12001</t>
  </si>
  <si>
    <t>T14 Tip Set for Fortus 400/900mc (ULTEM 1010) - Includes (1) T14 Tip &amp; (1) T16 Support Tip</t>
  </si>
  <si>
    <t>511-10400</t>
  </si>
  <si>
    <t>T16 Tip Set for Fortus 360/400/900 (PC,PC-ISO,ULTEM 9085,PPSF) - Includes (2) T16 Tips</t>
  </si>
  <si>
    <t>511-10800</t>
  </si>
  <si>
    <t>T20 Tip Set for Fortus 360/400/900 (PC,PC-ISO,ULTEM9085/1010,PPSF) Incl:(2)T20 &amp;(1)T16 Supp Tip</t>
  </si>
  <si>
    <t>Individual Tips</t>
  </si>
  <si>
    <t>511-10501</t>
  </si>
  <si>
    <t>T10 Tip</t>
  </si>
  <si>
    <t>511-10301</t>
  </si>
  <si>
    <t>T12 Tip</t>
  </si>
  <si>
    <t xml:space="preserve">511-12000 </t>
  </si>
  <si>
    <t>T14 Model Tip (Ultem1010)</t>
  </si>
  <si>
    <t>511-10401</t>
  </si>
  <si>
    <t>T16 Tip</t>
  </si>
  <si>
    <t>511-10701</t>
  </si>
  <si>
    <t>T20 Tip</t>
  </si>
  <si>
    <t>511-10901</t>
  </si>
  <si>
    <t>T12 SR20 Support tip</t>
  </si>
  <si>
    <t>511-10900</t>
  </si>
  <si>
    <t>T12 SR30 Support tip</t>
  </si>
  <si>
    <t>511-10100</t>
  </si>
  <si>
    <t>T12 SR100/110 Support Tip</t>
  </si>
  <si>
    <t>511-10750</t>
  </si>
  <si>
    <t>T40ATip- Fortus 900mc</t>
  </si>
  <si>
    <t>Foundations</t>
  </si>
  <si>
    <t>310-00100</t>
  </si>
  <si>
    <t>Foundation Sheets - (pkg of 20) 360/400mc (ABSM30,PC-ABS PC, ABS-ESD7,ASA)</t>
  </si>
  <si>
    <t>310-00300</t>
  </si>
  <si>
    <t>Foundation Sheets - (pkg of 20) 400mc (PPSF, ULTEM 9085/1010)</t>
  </si>
  <si>
    <t>310-00450-S</t>
  </si>
  <si>
    <r>
      <t>Foundation Sheets - (pkg of 20) 360/400mc (Nylon)</t>
    </r>
    <r>
      <rPr>
        <sz val="8"/>
        <color rgb="FFFF0000"/>
        <rFont val="Arial"/>
        <family val="2"/>
      </rPr>
      <t>*new part number</t>
    </r>
  </si>
  <si>
    <t>325-00100</t>
  </si>
  <si>
    <t>Foundation Sheets - Small (pkg of 20) 900mc (ABS-M30, ASA, PC, PC-ABS)</t>
  </si>
  <si>
    <t>325-00750-S</t>
  </si>
  <si>
    <r>
      <rPr>
        <sz val="8"/>
        <rFont val="Arial"/>
        <family val="2"/>
      </rPr>
      <t>Foundation Sheets - Small (pkg of 20) 900mc (Nylon)</t>
    </r>
    <r>
      <rPr>
        <sz val="8"/>
        <color rgb="FFFF0000"/>
        <rFont val="Arial"/>
        <family val="2"/>
      </rPr>
      <t>*new part number</t>
    </r>
  </si>
  <si>
    <t>325-00275-S</t>
  </si>
  <si>
    <t>Foundation Sheets - Small (pkg of 20) 900mc High Temp PPSU</t>
  </si>
  <si>
    <t>325-00300</t>
  </si>
  <si>
    <t xml:space="preserve">Foundation Sheets - Large (pkg of 10) 900mc (ABS-M30, ASA, PC, PC-ABS)  </t>
  </si>
  <si>
    <t>325-00650-S</t>
  </si>
  <si>
    <r>
      <t>Foundation Sheets - Large (pkg of 10) 900mc (Nylon)</t>
    </r>
    <r>
      <rPr>
        <sz val="8"/>
        <color rgb="FFFF0000"/>
        <rFont val="Arial"/>
        <family val="2"/>
      </rPr>
      <t>*new part number</t>
    </r>
  </si>
  <si>
    <t>325-00475-S</t>
  </si>
  <si>
    <t>Foundation Sheets - Large (pkg of 10) 900mc High Temp PPSU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</si>
</sst>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9" fillId="0" borderId="16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9" fillId="0" borderId="1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5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4" fillId="0" borderId="30" xfId="3" applyFont="1" applyBorder="1" applyAlignment="1" applyProtection="1">
      <alignment horizontal="center"/>
      <protection locked="0"/>
    </xf>
    <xf numFmtId="0" fontId="14" fillId="0" borderId="31" xfId="3" applyFont="1" applyBorder="1" applyAlignment="1">
      <alignment horizontal="center"/>
    </xf>
    <xf numFmtId="0" fontId="14" fillId="0" borderId="32" xfId="3" applyFont="1" applyBorder="1" applyAlignment="1">
      <alignment horizontal="center"/>
    </xf>
    <xf numFmtId="0" fontId="14" fillId="0" borderId="33" xfId="3" applyFont="1" applyBorder="1" applyAlignment="1">
      <alignment horizontal="center"/>
    </xf>
    <xf numFmtId="0" fontId="14" fillId="5" borderId="14" xfId="3" applyFont="1" applyFill="1" applyBorder="1"/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4" fillId="5" borderId="15" xfId="3" applyFont="1" applyFill="1" applyBorder="1"/>
    <xf numFmtId="0" fontId="0" fillId="5" borderId="25" xfId="0" applyFill="1" applyBorder="1" applyAlignment="1">
      <alignment horizontal="center"/>
    </xf>
    <xf numFmtId="0" fontId="15" fillId="0" borderId="34" xfId="3" applyFont="1" applyBorder="1"/>
    <xf numFmtId="0" fontId="15" fillId="0" borderId="22" xfId="3" applyFont="1" applyBorder="1" applyAlignment="1">
      <alignment wrapText="1"/>
    </xf>
    <xf numFmtId="0" fontId="14" fillId="0" borderId="35" xfId="3" applyFont="1" applyBorder="1" applyAlignment="1" applyProtection="1">
      <alignment horizontal="center" vertical="center"/>
      <protection locked="0"/>
    </xf>
    <xf numFmtId="0" fontId="15" fillId="0" borderId="22" xfId="3" applyFont="1" applyBorder="1"/>
    <xf numFmtId="0" fontId="15" fillId="0" borderId="36" xfId="3" applyFont="1" applyBorder="1"/>
    <xf numFmtId="0" fontId="15" fillId="0" borderId="0" xfId="3" applyFont="1"/>
    <xf numFmtId="0" fontId="14" fillId="0" borderId="30" xfId="3" applyFont="1" applyBorder="1" applyAlignment="1" applyProtection="1">
      <alignment horizontal="center" vertical="center"/>
      <protection locked="0"/>
    </xf>
    <xf numFmtId="0" fontId="0" fillId="5" borderId="28" xfId="0" applyFill="1" applyBorder="1"/>
    <xf numFmtId="0" fontId="14" fillId="5" borderId="14" xfId="3" applyFont="1" applyFill="1" applyBorder="1" applyAlignment="1" applyProtection="1">
      <alignment horizontal="center" vertical="center"/>
      <protection locked="0"/>
    </xf>
    <xf numFmtId="0" fontId="0" fillId="5" borderId="37" xfId="0" applyFill="1" applyBorder="1"/>
    <xf numFmtId="0" fontId="14" fillId="0" borderId="25" xfId="3" applyFont="1" applyBorder="1" applyAlignment="1">
      <alignment horizontal="center"/>
    </xf>
    <xf numFmtId="0" fontId="15" fillId="0" borderId="29" xfId="3" applyFont="1" applyBorder="1"/>
    <xf numFmtId="0" fontId="15" fillId="0" borderId="28" xfId="3" applyFont="1" applyBorder="1"/>
    <xf numFmtId="0" fontId="15" fillId="0" borderId="14" xfId="3" applyFont="1" applyBorder="1"/>
    <xf numFmtId="42" fontId="15" fillId="0" borderId="25" xfId="3" applyNumberFormat="1" applyFont="1" applyBorder="1" applyAlignment="1">
      <alignment horizontal="center" vertical="center"/>
    </xf>
    <xf numFmtId="0" fontId="15" fillId="0" borderId="17" xfId="3" applyFont="1" applyBorder="1"/>
    <xf numFmtId="0" fontId="0" fillId="5" borderId="35" xfId="0" applyFill="1" applyBorder="1"/>
    <xf numFmtId="0" fontId="0" fillId="5" borderId="25" xfId="0" applyFill="1" applyBorder="1"/>
    <xf numFmtId="0" fontId="14" fillId="0" borderId="35" xfId="3" applyFont="1" applyBorder="1" applyAlignment="1">
      <alignment horizontal="center"/>
    </xf>
    <xf numFmtId="0" fontId="15" fillId="0" borderId="38" xfId="3" applyFont="1" applyBorder="1"/>
    <xf numFmtId="0" fontId="14" fillId="0" borderId="37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5" fillId="0" borderId="32" xfId="3" applyFont="1" applyBorder="1"/>
    <xf numFmtId="0" fontId="14" fillId="0" borderId="25" xfId="3" applyFont="1" applyBorder="1" applyAlignment="1" applyProtection="1">
      <alignment horizontal="center" vertical="center"/>
      <protection locked="0"/>
    </xf>
    <xf numFmtId="0" fontId="14" fillId="5" borderId="22" xfId="3" applyFont="1" applyFill="1" applyBorder="1" applyAlignment="1" applyProtection="1">
      <alignment horizontal="center" vertical="center"/>
      <protection locked="0"/>
    </xf>
    <xf numFmtId="0" fontId="15" fillId="0" borderId="14" xfId="3" applyFont="1" applyBorder="1" applyAlignment="1">
      <alignment wrapText="1"/>
    </xf>
    <xf numFmtId="0" fontId="15" fillId="0" borderId="28" xfId="3" applyFont="1" applyBorder="1" applyAlignment="1">
      <alignment wrapText="1"/>
    </xf>
    <xf numFmtId="0" fontId="14" fillId="0" borderId="25" xfId="3" applyFont="1" applyBorder="1" applyAlignment="1">
      <alignment horizontal="center" vertical="center"/>
    </xf>
    <xf numFmtId="0" fontId="15" fillId="0" borderId="28" xfId="3" applyFont="1" applyBorder="1" applyAlignment="1">
      <alignment vertical="center"/>
    </xf>
    <xf numFmtId="0" fontId="15" fillId="0" borderId="14" xfId="3" applyFont="1" applyBorder="1" applyAlignment="1">
      <alignment vertical="center"/>
    </xf>
    <xf numFmtId="0" fontId="14" fillId="0" borderId="37" xfId="3" applyFont="1" applyBorder="1" applyAlignment="1">
      <alignment horizontal="center" vertical="center"/>
    </xf>
    <xf numFmtId="0" fontId="15" fillId="0" borderId="32" xfId="3" applyFont="1" applyBorder="1" applyAlignment="1">
      <alignment vertical="center" wrapText="1"/>
    </xf>
    <xf numFmtId="0" fontId="15" fillId="0" borderId="17" xfId="3" applyFont="1" applyBorder="1" applyAlignment="1">
      <alignment vertical="center" wrapText="1"/>
    </xf>
    <xf numFmtId="0" fontId="15" fillId="0" borderId="28" xfId="3" applyFont="1" applyBorder="1" applyAlignment="1">
      <alignment vertical="center" wrapText="1"/>
    </xf>
    <xf numFmtId="0" fontId="14" fillId="0" borderId="34" xfId="3" applyFont="1" applyBorder="1" applyAlignment="1">
      <alignment horizontal="center"/>
    </xf>
    <xf numFmtId="0" fontId="14" fillId="2" borderId="25" xfId="3" applyFont="1" applyFill="1" applyBorder="1" applyAlignment="1">
      <alignment horizontal="center"/>
    </xf>
    <xf numFmtId="0" fontId="14" fillId="2" borderId="35" xfId="3" applyFont="1" applyFill="1" applyBorder="1" applyAlignment="1">
      <alignment horizontal="center"/>
    </xf>
    <xf numFmtId="0" fontId="15" fillId="0" borderId="29" xfId="3" applyFont="1" applyBorder="1" applyAlignment="1">
      <alignment wrapText="1"/>
    </xf>
    <xf numFmtId="0" fontId="14" fillId="2" borderId="14" xfId="3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1" fillId="0" borderId="5" xfId="3" applyBorder="1"/>
    <xf numFmtId="42" fontId="15" fillId="0" borderId="39" xfId="3" applyNumberFormat="1" applyFont="1" applyBorder="1" applyAlignment="1">
      <alignment horizontal="right" vertical="center"/>
    </xf>
    <xf numFmtId="42" fontId="15" fillId="0" borderId="31" xfId="3" applyNumberFormat="1" applyFont="1" applyBorder="1" applyAlignment="1">
      <alignment horizontal="right" vertical="center"/>
    </xf>
    <xf numFmtId="42" fontId="15" fillId="5" borderId="15" xfId="3" applyNumberFormat="1" applyFont="1" applyFill="1" applyBorder="1" applyAlignment="1">
      <alignment horizontal="right" vertical="center"/>
    </xf>
    <xf numFmtId="0" fontId="17" fillId="0" borderId="5" xfId="3" applyFont="1" applyBorder="1"/>
    <xf numFmtId="42" fontId="15" fillId="2" borderId="15" xfId="3" applyNumberFormat="1" applyFont="1" applyFill="1" applyBorder="1" applyAlignment="1">
      <alignment horizontal="right" vertical="center"/>
    </xf>
    <xf numFmtId="42" fontId="15" fillId="0" borderId="40" xfId="3" applyNumberFormat="1" applyFont="1" applyBorder="1" applyAlignment="1">
      <alignment horizontal="right" vertical="center"/>
    </xf>
    <xf numFmtId="42" fontId="15" fillId="5" borderId="41" xfId="3" applyNumberFormat="1" applyFont="1" applyFill="1" applyBorder="1" applyAlignment="1">
      <alignment horizontal="right" vertical="center"/>
    </xf>
    <xf numFmtId="42" fontId="21" fillId="0" borderId="39" xfId="3" applyNumberFormat="1" applyFont="1" applyBorder="1" applyAlignment="1">
      <alignment horizontal="center" vertical="center"/>
    </xf>
    <xf numFmtId="42" fontId="21" fillId="0" borderId="40" xfId="3" applyNumberFormat="1" applyFont="1" applyBorder="1" applyAlignment="1">
      <alignment horizontal="center" vertical="center"/>
    </xf>
    <xf numFmtId="0" fontId="14" fillId="0" borderId="29" xfId="3" applyFont="1" applyBorder="1" applyAlignment="1">
      <alignment horizontal="center"/>
    </xf>
    <xf numFmtId="0" fontId="15" fillId="0" borderId="42" xfId="3" applyFont="1" applyBorder="1"/>
    <xf numFmtId="0" fontId="15" fillId="0" borderId="44" xfId="3" applyFont="1" applyBorder="1"/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0" fontId="14" fillId="0" borderId="43" xfId="3" applyFont="1" applyBorder="1" applyAlignment="1" applyProtection="1">
      <alignment horizontal="center" vertical="center"/>
      <protection locked="0"/>
    </xf>
    <xf numFmtId="42" fontId="21" fillId="0" borderId="45" xfId="3" applyNumberFormat="1" applyFont="1" applyBorder="1" applyAlignment="1">
      <alignment horizontal="center" vertical="center"/>
    </xf>
    <xf numFmtId="0" fontId="14" fillId="0" borderId="43" xfId="3" applyFont="1" applyBorder="1" applyAlignment="1">
      <alignment horizontal="center"/>
    </xf>
    <xf numFmtId="0" fontId="18" fillId="0" borderId="34" xfId="3" applyFont="1" applyBorder="1"/>
    <xf numFmtId="164" fontId="14" fillId="0" borderId="30" xfId="3" applyNumberFormat="1" applyFont="1" applyBorder="1" applyAlignment="1">
      <alignment horizontal="center"/>
    </xf>
    <xf numFmtId="164" fontId="14" fillId="5" borderId="28" xfId="3" applyNumberFormat="1" applyFont="1" applyFill="1" applyBorder="1"/>
    <xf numFmtId="164" fontId="15" fillId="0" borderId="35" xfId="3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30" xfId="3" applyNumberFormat="1" applyFont="1" applyBorder="1" applyAlignment="1">
      <alignment horizontal="center" vertical="center"/>
    </xf>
    <xf numFmtId="164" fontId="14" fillId="5" borderId="28" xfId="3" applyNumberFormat="1" applyFont="1" applyFill="1" applyBorder="1" applyAlignment="1">
      <alignment horizontal="center"/>
    </xf>
    <xf numFmtId="164" fontId="15" fillId="0" borderId="37" xfId="3" applyNumberFormat="1" applyFont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/>
    </xf>
    <xf numFmtId="164" fontId="14" fillId="5" borderId="34" xfId="3" applyNumberFormat="1" applyFont="1" applyFill="1" applyBorder="1" applyAlignment="1">
      <alignment horizontal="center"/>
    </xf>
    <xf numFmtId="164" fontId="14" fillId="5" borderId="14" xfId="3" applyNumberFormat="1" applyFont="1" applyFill="1" applyBorder="1" applyAlignment="1">
      <alignment horizontal="center"/>
    </xf>
    <xf numFmtId="164" fontId="15" fillId="0" borderId="43" xfId="3" applyNumberFormat="1" applyFont="1" applyBorder="1" applyAlignment="1">
      <alignment horizontal="center" vertical="center"/>
    </xf>
    <xf numFmtId="164" fontId="0" fillId="0" borderId="0" xfId="0" applyNumberFormat="1"/>
    <xf numFmtId="0" fontId="23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0" fillId="0" borderId="6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44" fontId="12" fillId="0" borderId="47" xfId="1" applyFont="1" applyBorder="1" applyAlignment="1">
      <alignment horizontal="center" vertical="center"/>
    </xf>
    <xf numFmtId="164" fontId="10" fillId="0" borderId="48" xfId="1" applyNumberFormat="1" applyFont="1" applyBorder="1" applyAlignment="1">
      <alignment horizontal="center" vertical="center"/>
    </xf>
    <xf numFmtId="0" fontId="15" fillId="0" borderId="28" xfId="3" applyFont="1" applyBorder="1" applyAlignment="1">
      <alignment horizontal="left"/>
    </xf>
    <xf numFmtId="0" fontId="15" fillId="0" borderId="29" xfId="3" applyFont="1" applyBorder="1" applyAlignment="1">
      <alignment horizontal="left"/>
    </xf>
    <xf numFmtId="0" fontId="14" fillId="5" borderId="28" xfId="3" applyFont="1" applyFill="1" applyBorder="1" applyAlignment="1">
      <alignment horizontal="center"/>
    </xf>
    <xf numFmtId="0" fontId="14" fillId="5" borderId="29" xfId="3" applyFont="1" applyFill="1" applyBorder="1" applyAlignment="1">
      <alignment horizontal="center"/>
    </xf>
    <xf numFmtId="0" fontId="15" fillId="0" borderId="28" xfId="3" applyFont="1" applyBorder="1" applyAlignment="1">
      <alignment horizontal="left" wrapText="1"/>
    </xf>
    <xf numFmtId="0" fontId="15" fillId="0" borderId="29" xfId="3" applyFont="1" applyBorder="1" applyAlignment="1">
      <alignment horizontal="left" wrapText="1"/>
    </xf>
    <xf numFmtId="0" fontId="20" fillId="5" borderId="17" xfId="3" applyFont="1" applyFill="1" applyBorder="1" applyAlignment="1">
      <alignment horizontal="center"/>
    </xf>
    <xf numFmtId="0" fontId="20" fillId="5" borderId="33" xfId="3" applyFont="1" applyFill="1" applyBorder="1" applyAlignment="1">
      <alignment horizontal="center"/>
    </xf>
    <xf numFmtId="0" fontId="14" fillId="5" borderId="14" xfId="3" applyFont="1" applyFill="1" applyBorder="1" applyAlignment="1">
      <alignment horizont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3" borderId="10" xfId="0" applyFont="1" applyFill="1" applyBorder="1" applyAlignment="1" applyProtection="1">
      <alignment horizontal="center" vertical="center" readingOrder="1"/>
      <protection locked="0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7" fillId="3" borderId="26" xfId="0" applyFont="1" applyFill="1" applyBorder="1" applyAlignment="1">
      <alignment horizontal="center" vertical="center" readingOrder="1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12" xfId="0" applyFont="1" applyFill="1" applyBorder="1" applyAlignment="1">
      <alignment horizontal="center" vertical="center" readingOrder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25" xfId="3" applyFont="1" applyBorder="1" applyAlignment="1"/>
  </cellXfs>
  <cellStyles count="4">
    <cellStyle name="Currency" xfId="1" builtinId="4"/>
    <cellStyle name="Hyperlink" xfId="2" builtinId="8"/>
    <cellStyle name="Normal" xfId="0" builtinId="0"/>
    <cellStyle name="Normal 24" xfId="3" xr:uid="{192CF8B7-D09D-4E17-9E62-7B6C6D182EB8}"/>
  </cellStyles>
  <dxfs count="83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1906</xdr:rowOff>
    </xdr:from>
    <xdr:to>
      <xdr:col>2</xdr:col>
      <xdr:colOff>2692317</xdr:colOff>
      <xdr:row>7</xdr:row>
      <xdr:rowOff>84810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142273-732D-49F9-AEA8-F9416289C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35281"/>
          <a:ext cx="3387642" cy="97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135"/>
  <sheetViews>
    <sheetView tabSelected="1" workbookViewId="0">
      <selection activeCell="K18" sqref="K18"/>
    </sheetView>
  </sheetViews>
  <sheetFormatPr defaultRowHeight="15"/>
  <cols>
    <col min="1" max="1" width="0.7109375" customWidth="1"/>
    <col min="2" max="2" width="13.42578125" style="1" customWidth="1"/>
    <col min="3" max="3" width="56.85546875" customWidth="1"/>
    <col min="4" max="4" width="13.42578125" customWidth="1"/>
    <col min="5" max="5" width="10" style="119" customWidth="1"/>
    <col min="6" max="6" width="7.42578125" customWidth="1"/>
    <col min="7" max="7" width="11.28515625" customWidth="1"/>
  </cols>
  <sheetData>
    <row r="1" spans="1:7" ht="14.25" customHeight="1" thickBot="1">
      <c r="E1" s="1"/>
      <c r="F1" s="1"/>
      <c r="G1" s="2" t="s">
        <v>0</v>
      </c>
    </row>
    <row r="2" spans="1:7" ht="12" customHeight="1">
      <c r="A2" s="3"/>
      <c r="B2" s="41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120" t="s">
        <v>1</v>
      </c>
    </row>
    <row r="4" spans="1:7" ht="16.5" customHeight="1">
      <c r="A4" s="8"/>
      <c r="B4" s="12"/>
      <c r="C4" s="9"/>
      <c r="D4" s="9"/>
      <c r="E4" s="9"/>
      <c r="F4" s="9"/>
      <c r="G4" s="10"/>
    </row>
    <row r="5" spans="1:7" ht="9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18" customHeight="1">
      <c r="A7" s="14"/>
      <c r="D7" s="15"/>
      <c r="E7" s="121"/>
      <c r="F7" s="122"/>
      <c r="G7" s="123" t="s">
        <v>2</v>
      </c>
    </row>
    <row r="8" spans="1:7" ht="19.5">
      <c r="A8" s="16"/>
      <c r="B8" s="42"/>
      <c r="C8" s="17"/>
      <c r="D8" s="17"/>
      <c r="E8" s="124"/>
      <c r="F8" s="125"/>
      <c r="G8" s="123" t="s">
        <v>3</v>
      </c>
    </row>
    <row r="9" spans="1:7" ht="6.75" customHeight="1" thickBot="1">
      <c r="A9" s="144"/>
      <c r="B9" s="145"/>
      <c r="C9" s="145"/>
      <c r="D9" s="145"/>
      <c r="E9" s="145"/>
      <c r="F9" s="145"/>
      <c r="G9" s="146"/>
    </row>
    <row r="10" spans="1:7" ht="16.5" thickTop="1">
      <c r="A10" s="141" t="s">
        <v>4</v>
      </c>
      <c r="B10" s="142"/>
      <c r="C10" s="142"/>
      <c r="D10" s="142"/>
      <c r="E10" s="142"/>
      <c r="F10" s="142"/>
      <c r="G10" s="143"/>
    </row>
    <row r="11" spans="1:7" ht="15.75">
      <c r="A11" s="18" t="s">
        <v>5</v>
      </c>
      <c r="B11" s="43"/>
      <c r="C11" s="19"/>
      <c r="D11" s="19"/>
      <c r="E11" s="19"/>
      <c r="F11" s="19"/>
      <c r="G11" s="20"/>
    </row>
    <row r="12" spans="1:7" ht="15.75">
      <c r="A12" s="21" t="s">
        <v>6</v>
      </c>
      <c r="B12" s="44"/>
      <c r="C12" s="22"/>
      <c r="D12" s="23"/>
      <c r="E12" s="126"/>
      <c r="F12" s="24"/>
      <c r="G12" s="102"/>
    </row>
    <row r="13" spans="1:7" ht="15.75">
      <c r="A13" s="25" t="s">
        <v>7</v>
      </c>
      <c r="B13" s="45"/>
      <c r="C13" s="26"/>
      <c r="D13" s="27"/>
      <c r="E13" s="28"/>
      <c r="F13" s="28"/>
      <c r="G13" s="29"/>
    </row>
    <row r="14" spans="1:7" ht="15.75">
      <c r="A14" s="141" t="s">
        <v>8</v>
      </c>
      <c r="B14" s="142"/>
      <c r="C14" s="142"/>
      <c r="D14" s="142"/>
      <c r="E14" s="142"/>
      <c r="F14" s="142"/>
      <c r="G14" s="143"/>
    </row>
    <row r="15" spans="1:7" ht="15.75">
      <c r="A15" s="21" t="s">
        <v>9</v>
      </c>
      <c r="B15" s="44"/>
      <c r="C15" s="30"/>
      <c r="D15" s="127" t="s">
        <v>10</v>
      </c>
      <c r="E15" s="128"/>
      <c r="F15" s="147"/>
      <c r="G15" s="148"/>
    </row>
    <row r="16" spans="1:7" ht="15.75">
      <c r="A16" s="21" t="s">
        <v>11</v>
      </c>
      <c r="B16" s="44"/>
      <c r="C16" s="22"/>
      <c r="D16" s="31"/>
      <c r="E16" s="126"/>
      <c r="F16" s="32"/>
      <c r="G16" s="103"/>
    </row>
    <row r="17" spans="1:7" ht="15.75">
      <c r="A17" s="21" t="s">
        <v>12</v>
      </c>
      <c r="B17" s="44"/>
      <c r="C17" s="22"/>
      <c r="D17" s="129" t="s">
        <v>13</v>
      </c>
      <c r="E17" s="128"/>
      <c r="F17" s="149"/>
      <c r="G17" s="150"/>
    </row>
    <row r="18" spans="1:7" ht="15.75">
      <c r="A18" s="141" t="s">
        <v>14</v>
      </c>
      <c r="B18" s="142"/>
      <c r="C18" s="142"/>
      <c r="D18" s="142"/>
      <c r="E18" s="142"/>
      <c r="F18" s="142"/>
      <c r="G18" s="143"/>
    </row>
    <row r="19" spans="1:7" ht="20.25" customHeight="1">
      <c r="A19" s="151"/>
      <c r="B19" s="152"/>
      <c r="C19" s="152"/>
      <c r="D19" s="152"/>
      <c r="E19" s="152"/>
      <c r="F19" s="152"/>
      <c r="G19" s="153"/>
    </row>
    <row r="20" spans="1:7" ht="19.5" thickBot="1">
      <c r="A20" s="154" t="s">
        <v>15</v>
      </c>
      <c r="B20" s="155"/>
      <c r="C20" s="155"/>
      <c r="D20" s="155"/>
      <c r="E20" s="155"/>
      <c r="F20" s="155"/>
      <c r="G20" s="156"/>
    </row>
    <row r="21" spans="1:7" ht="20.25" thickTop="1" thickBot="1">
      <c r="A21" s="157" t="s">
        <v>16</v>
      </c>
      <c r="B21" s="158"/>
      <c r="C21" s="158"/>
      <c r="D21" s="158"/>
      <c r="E21" s="158"/>
      <c r="F21" s="158"/>
      <c r="G21" s="130" t="s">
        <v>17</v>
      </c>
    </row>
    <row r="22" spans="1:7" ht="16.5" thickBot="1">
      <c r="A22" s="159"/>
      <c r="B22" s="160"/>
      <c r="C22" s="160"/>
      <c r="D22" s="160"/>
      <c r="E22" s="160"/>
      <c r="F22" s="160"/>
      <c r="G22" s="131">
        <f>SUM(G24:G137)</f>
        <v>0</v>
      </c>
    </row>
    <row r="23" spans="1:7" ht="8.25" customHeight="1" thickBot="1">
      <c r="A23" s="154"/>
      <c r="B23" s="155"/>
      <c r="C23" s="155"/>
      <c r="D23" s="155"/>
      <c r="E23" s="155"/>
      <c r="F23" s="155"/>
      <c r="G23" s="156"/>
    </row>
    <row r="24" spans="1:7" ht="15.75" thickTop="1">
      <c r="A24" s="33"/>
      <c r="B24" s="34" t="s">
        <v>18</v>
      </c>
      <c r="C24" s="38" t="s">
        <v>19</v>
      </c>
      <c r="D24" s="39"/>
      <c r="E24" s="108" t="s">
        <v>20</v>
      </c>
      <c r="F24" s="36" t="s">
        <v>21</v>
      </c>
      <c r="G24" s="37" t="s">
        <v>22</v>
      </c>
    </row>
    <row r="25" spans="1:7">
      <c r="A25" s="14"/>
      <c r="B25" s="47"/>
      <c r="C25" s="134" t="s">
        <v>23</v>
      </c>
      <c r="D25" s="135"/>
      <c r="E25" s="109"/>
      <c r="F25" s="40"/>
      <c r="G25" s="46"/>
    </row>
    <row r="26" spans="1:7">
      <c r="A26" s="89"/>
      <c r="B26" s="83" t="s">
        <v>24</v>
      </c>
      <c r="C26" s="48" t="s">
        <v>25</v>
      </c>
      <c r="D26" s="49"/>
      <c r="E26" s="110">
        <v>179</v>
      </c>
      <c r="F26" s="50"/>
      <c r="G26" s="90">
        <f t="shared" ref="G26:G36" si="0">E26*F26</f>
        <v>0</v>
      </c>
    </row>
    <row r="27" spans="1:7">
      <c r="A27" s="89"/>
      <c r="B27" s="99" t="s">
        <v>26</v>
      </c>
      <c r="C27" s="161" t="s">
        <v>27</v>
      </c>
      <c r="D27" s="161" t="s">
        <v>27</v>
      </c>
      <c r="E27" s="111">
        <v>179</v>
      </c>
      <c r="F27" s="71"/>
      <c r="G27" s="62">
        <f t="shared" si="0"/>
        <v>0</v>
      </c>
    </row>
    <row r="28" spans="1:7">
      <c r="A28" s="89"/>
      <c r="B28" s="84" t="s">
        <v>28</v>
      </c>
      <c r="C28" s="48" t="s">
        <v>29</v>
      </c>
      <c r="D28" s="51"/>
      <c r="E28" s="110">
        <v>100</v>
      </c>
      <c r="F28" s="50"/>
      <c r="G28" s="90">
        <f t="shared" si="0"/>
        <v>0</v>
      </c>
    </row>
    <row r="29" spans="1:7">
      <c r="A29" s="89"/>
      <c r="B29" s="84" t="s">
        <v>30</v>
      </c>
      <c r="C29" s="48" t="s">
        <v>31</v>
      </c>
      <c r="D29" s="51"/>
      <c r="E29" s="110">
        <v>22</v>
      </c>
      <c r="F29" s="50"/>
      <c r="G29" s="90">
        <f t="shared" si="0"/>
        <v>0</v>
      </c>
    </row>
    <row r="30" spans="1:7">
      <c r="A30" s="89"/>
      <c r="B30" s="84" t="s">
        <v>32</v>
      </c>
      <c r="C30" s="48" t="s">
        <v>33</v>
      </c>
      <c r="D30" s="51"/>
      <c r="E30" s="110">
        <v>50</v>
      </c>
      <c r="F30" s="50"/>
      <c r="G30" s="90">
        <f t="shared" si="0"/>
        <v>0</v>
      </c>
    </row>
    <row r="31" spans="1:7">
      <c r="A31" s="89"/>
      <c r="B31" s="84" t="s">
        <v>34</v>
      </c>
      <c r="C31" s="48" t="s">
        <v>35</v>
      </c>
      <c r="D31" s="51"/>
      <c r="E31" s="110">
        <v>61</v>
      </c>
      <c r="F31" s="50"/>
      <c r="G31" s="90">
        <f t="shared" si="0"/>
        <v>0</v>
      </c>
    </row>
    <row r="32" spans="1:7">
      <c r="A32" s="89"/>
      <c r="B32" s="84" t="s">
        <v>36</v>
      </c>
      <c r="C32" s="48" t="s">
        <v>37</v>
      </c>
      <c r="D32" s="51"/>
      <c r="E32" s="110">
        <v>488</v>
      </c>
      <c r="F32" s="50"/>
      <c r="G32" s="90">
        <f t="shared" si="0"/>
        <v>0</v>
      </c>
    </row>
    <row r="33" spans="1:7">
      <c r="A33" s="89"/>
      <c r="B33" s="84" t="s">
        <v>38</v>
      </c>
      <c r="C33" s="48" t="s">
        <v>39</v>
      </c>
      <c r="D33" s="51"/>
      <c r="E33" s="110">
        <v>95</v>
      </c>
      <c r="F33" s="50"/>
      <c r="G33" s="90">
        <f t="shared" si="0"/>
        <v>0</v>
      </c>
    </row>
    <row r="34" spans="1:7">
      <c r="A34" s="89"/>
      <c r="B34" s="84" t="s">
        <v>40</v>
      </c>
      <c r="C34" s="48" t="s">
        <v>41</v>
      </c>
      <c r="D34" s="51"/>
      <c r="E34" s="110">
        <v>44</v>
      </c>
      <c r="F34" s="50"/>
      <c r="G34" s="90">
        <f t="shared" si="0"/>
        <v>0</v>
      </c>
    </row>
    <row r="35" spans="1:7">
      <c r="A35" s="89"/>
      <c r="B35" s="84" t="s">
        <v>42</v>
      </c>
      <c r="C35" s="48" t="s">
        <v>43</v>
      </c>
      <c r="D35" s="51"/>
      <c r="E35" s="110">
        <v>277</v>
      </c>
      <c r="F35" s="50"/>
      <c r="G35" s="90">
        <f t="shared" si="0"/>
        <v>0</v>
      </c>
    </row>
    <row r="36" spans="1:7">
      <c r="A36" s="89"/>
      <c r="B36" s="84" t="s">
        <v>44</v>
      </c>
      <c r="C36" s="52" t="s">
        <v>45</v>
      </c>
      <c r="D36" s="53"/>
      <c r="E36" s="112">
        <v>222</v>
      </c>
      <c r="F36" s="54"/>
      <c r="G36" s="91">
        <f t="shared" si="0"/>
        <v>0</v>
      </c>
    </row>
    <row r="37" spans="1:7">
      <c r="A37" s="89"/>
      <c r="B37" s="55"/>
      <c r="C37" s="134" t="s">
        <v>46</v>
      </c>
      <c r="D37" s="135"/>
      <c r="E37" s="113"/>
      <c r="F37" s="56"/>
      <c r="G37" s="92"/>
    </row>
    <row r="38" spans="1:7">
      <c r="A38" s="89"/>
      <c r="B38" s="57"/>
      <c r="C38" s="134" t="s">
        <v>47</v>
      </c>
      <c r="D38" s="135"/>
      <c r="E38" s="113"/>
      <c r="F38" s="56"/>
      <c r="G38" s="92"/>
    </row>
    <row r="39" spans="1:7">
      <c r="A39" s="89"/>
      <c r="B39" s="58" t="s">
        <v>48</v>
      </c>
      <c r="C39" s="48" t="s">
        <v>49</v>
      </c>
      <c r="D39" s="59"/>
      <c r="E39" s="110">
        <v>427</v>
      </c>
      <c r="F39" s="50"/>
      <c r="G39" s="90">
        <f t="shared" ref="G39:G98" si="1">E39*F39</f>
        <v>0</v>
      </c>
    </row>
    <row r="40" spans="1:7">
      <c r="A40" s="89"/>
      <c r="B40" s="58" t="s">
        <v>50</v>
      </c>
      <c r="C40" s="60" t="s">
        <v>51</v>
      </c>
      <c r="D40" s="61"/>
      <c r="E40" s="110">
        <v>427</v>
      </c>
      <c r="F40" s="50"/>
      <c r="G40" s="90">
        <f t="shared" si="1"/>
        <v>0</v>
      </c>
    </row>
    <row r="41" spans="1:7">
      <c r="A41" s="89"/>
      <c r="B41" s="58" t="s">
        <v>52</v>
      </c>
      <c r="C41" s="60" t="s">
        <v>53</v>
      </c>
      <c r="D41" s="61"/>
      <c r="E41" s="110">
        <v>427</v>
      </c>
      <c r="F41" s="50"/>
      <c r="G41" s="90">
        <f t="shared" si="1"/>
        <v>0</v>
      </c>
    </row>
    <row r="42" spans="1:7">
      <c r="A42" s="89"/>
      <c r="B42" s="58" t="s">
        <v>54</v>
      </c>
      <c r="C42" s="60" t="s">
        <v>55</v>
      </c>
      <c r="D42" s="61"/>
      <c r="E42" s="110">
        <v>427</v>
      </c>
      <c r="F42" s="50"/>
      <c r="G42" s="90">
        <f t="shared" si="1"/>
        <v>0</v>
      </c>
    </row>
    <row r="43" spans="1:7">
      <c r="A43" s="89"/>
      <c r="B43" s="58" t="s">
        <v>56</v>
      </c>
      <c r="C43" s="60" t="s">
        <v>57</v>
      </c>
      <c r="D43" s="61"/>
      <c r="E43" s="110">
        <v>427</v>
      </c>
      <c r="F43" s="50"/>
      <c r="G43" s="90">
        <f t="shared" si="1"/>
        <v>0</v>
      </c>
    </row>
    <row r="44" spans="1:7">
      <c r="A44" s="89"/>
      <c r="B44" s="58" t="s">
        <v>58</v>
      </c>
      <c r="C44" s="60" t="s">
        <v>59</v>
      </c>
      <c r="D44" s="61"/>
      <c r="E44" s="110">
        <v>427</v>
      </c>
      <c r="F44" s="50"/>
      <c r="G44" s="90">
        <f t="shared" si="1"/>
        <v>0</v>
      </c>
    </row>
    <row r="45" spans="1:7">
      <c r="A45" s="89"/>
      <c r="B45" s="64"/>
      <c r="C45" s="134" t="s">
        <v>60</v>
      </c>
      <c r="D45" s="135"/>
      <c r="E45" s="113"/>
      <c r="F45" s="56"/>
      <c r="G45" s="92"/>
    </row>
    <row r="46" spans="1:7">
      <c r="A46" s="89"/>
      <c r="B46" s="58" t="s">
        <v>61</v>
      </c>
      <c r="C46" s="60" t="s">
        <v>62</v>
      </c>
      <c r="D46" s="51"/>
      <c r="E46" s="110">
        <v>427</v>
      </c>
      <c r="F46" s="50"/>
      <c r="G46" s="90">
        <f t="shared" si="1"/>
        <v>0</v>
      </c>
    </row>
    <row r="47" spans="1:7">
      <c r="A47" s="89"/>
      <c r="B47" s="58" t="s">
        <v>63</v>
      </c>
      <c r="C47" s="60" t="s">
        <v>64</v>
      </c>
      <c r="D47" s="61"/>
      <c r="E47" s="110">
        <v>427</v>
      </c>
      <c r="F47" s="50"/>
      <c r="G47" s="90">
        <f t="shared" si="1"/>
        <v>0</v>
      </c>
    </row>
    <row r="48" spans="1:7">
      <c r="A48" s="89"/>
      <c r="B48" s="58" t="s">
        <v>65</v>
      </c>
      <c r="C48" s="60" t="s">
        <v>66</v>
      </c>
      <c r="D48" s="61"/>
      <c r="E48" s="110">
        <v>427</v>
      </c>
      <c r="F48" s="50"/>
      <c r="G48" s="90">
        <f t="shared" si="1"/>
        <v>0</v>
      </c>
    </row>
    <row r="49" spans="1:7">
      <c r="A49" s="89"/>
      <c r="B49" s="58" t="s">
        <v>67</v>
      </c>
      <c r="C49" s="60" t="s">
        <v>68</v>
      </c>
      <c r="D49" s="61"/>
      <c r="E49" s="110">
        <v>427</v>
      </c>
      <c r="F49" s="50"/>
      <c r="G49" s="90">
        <f t="shared" si="1"/>
        <v>0</v>
      </c>
    </row>
    <row r="50" spans="1:7">
      <c r="A50" s="89"/>
      <c r="B50" s="58" t="s">
        <v>69</v>
      </c>
      <c r="C50" s="60" t="s">
        <v>70</v>
      </c>
      <c r="D50" s="63"/>
      <c r="E50" s="111">
        <v>491</v>
      </c>
      <c r="F50" s="50"/>
      <c r="G50" s="90">
        <f t="shared" si="1"/>
        <v>0</v>
      </c>
    </row>
    <row r="51" spans="1:7">
      <c r="A51" s="89"/>
      <c r="B51" s="65"/>
      <c r="C51" s="134" t="s">
        <v>71</v>
      </c>
      <c r="D51" s="135"/>
      <c r="E51" s="113"/>
      <c r="F51" s="56"/>
      <c r="G51" s="92"/>
    </row>
    <row r="52" spans="1:7">
      <c r="A52" s="89"/>
      <c r="B52" s="58" t="s">
        <v>72</v>
      </c>
      <c r="C52" s="60" t="s">
        <v>73</v>
      </c>
      <c r="D52" s="51"/>
      <c r="E52" s="110">
        <v>427</v>
      </c>
      <c r="F52" s="50"/>
      <c r="G52" s="90">
        <f t="shared" si="1"/>
        <v>0</v>
      </c>
    </row>
    <row r="53" spans="1:7">
      <c r="A53" s="89"/>
      <c r="B53" s="58" t="s">
        <v>74</v>
      </c>
      <c r="C53" s="60" t="s">
        <v>75</v>
      </c>
      <c r="D53" s="61"/>
      <c r="E53" s="110">
        <v>427</v>
      </c>
      <c r="F53" s="50"/>
      <c r="G53" s="90">
        <f t="shared" si="1"/>
        <v>0</v>
      </c>
    </row>
    <row r="54" spans="1:7">
      <c r="A54" s="89"/>
      <c r="B54" s="58" t="s">
        <v>76</v>
      </c>
      <c r="C54" s="60" t="s">
        <v>77</v>
      </c>
      <c r="D54" s="61"/>
      <c r="E54" s="110">
        <v>427</v>
      </c>
      <c r="F54" s="50"/>
      <c r="G54" s="90">
        <f t="shared" si="1"/>
        <v>0</v>
      </c>
    </row>
    <row r="55" spans="1:7">
      <c r="A55" s="89"/>
      <c r="B55" s="58" t="s">
        <v>78</v>
      </c>
      <c r="C55" s="60" t="s">
        <v>79</v>
      </c>
      <c r="D55" s="61"/>
      <c r="E55" s="110">
        <v>427</v>
      </c>
      <c r="F55" s="50"/>
      <c r="G55" s="90">
        <f t="shared" si="1"/>
        <v>0</v>
      </c>
    </row>
    <row r="56" spans="1:7">
      <c r="A56" s="89"/>
      <c r="B56" s="58" t="s">
        <v>80</v>
      </c>
      <c r="C56" s="60" t="s">
        <v>81</v>
      </c>
      <c r="D56" s="61"/>
      <c r="E56" s="110">
        <v>427</v>
      </c>
      <c r="F56" s="50"/>
      <c r="G56" s="90">
        <f t="shared" si="1"/>
        <v>0</v>
      </c>
    </row>
    <row r="57" spans="1:7">
      <c r="A57" s="89"/>
      <c r="B57" s="58" t="s">
        <v>82</v>
      </c>
      <c r="C57" s="60" t="s">
        <v>83</v>
      </c>
      <c r="D57" s="61"/>
      <c r="E57" s="110">
        <v>427</v>
      </c>
      <c r="F57" s="50"/>
      <c r="G57" s="90">
        <f t="shared" si="1"/>
        <v>0</v>
      </c>
    </row>
    <row r="58" spans="1:7">
      <c r="A58" s="89"/>
      <c r="B58" s="58" t="s">
        <v>84</v>
      </c>
      <c r="C58" s="60" t="s">
        <v>85</v>
      </c>
      <c r="D58" s="61"/>
      <c r="E58" s="110">
        <v>427</v>
      </c>
      <c r="F58" s="50"/>
      <c r="G58" s="90">
        <f t="shared" si="1"/>
        <v>0</v>
      </c>
    </row>
    <row r="59" spans="1:7">
      <c r="A59" s="89"/>
      <c r="B59" s="58" t="s">
        <v>86</v>
      </c>
      <c r="C59" s="60" t="s">
        <v>87</v>
      </c>
      <c r="D59" s="61"/>
      <c r="E59" s="110">
        <v>427</v>
      </c>
      <c r="F59" s="50"/>
      <c r="G59" s="90">
        <f t="shared" si="1"/>
        <v>0</v>
      </c>
    </row>
    <row r="60" spans="1:7">
      <c r="A60" s="89"/>
      <c r="B60" s="58" t="s">
        <v>88</v>
      </c>
      <c r="C60" s="60" t="s">
        <v>89</v>
      </c>
      <c r="D60" s="61"/>
      <c r="E60" s="110">
        <v>427</v>
      </c>
      <c r="F60" s="50"/>
      <c r="G60" s="90">
        <f t="shared" si="1"/>
        <v>0</v>
      </c>
    </row>
    <row r="61" spans="1:7">
      <c r="A61" s="89"/>
      <c r="B61" s="58" t="s">
        <v>90</v>
      </c>
      <c r="C61" s="60" t="s">
        <v>91</v>
      </c>
      <c r="D61" s="63"/>
      <c r="E61" s="110">
        <v>427</v>
      </c>
      <c r="F61" s="50"/>
      <c r="G61" s="90">
        <f t="shared" si="1"/>
        <v>0</v>
      </c>
    </row>
    <row r="62" spans="1:7">
      <c r="A62" s="89"/>
      <c r="B62" s="65"/>
      <c r="C62" s="140" t="s">
        <v>92</v>
      </c>
      <c r="D62" s="135"/>
      <c r="E62" s="113"/>
      <c r="F62" s="56"/>
      <c r="G62" s="92"/>
    </row>
    <row r="63" spans="1:7">
      <c r="A63" s="89"/>
      <c r="B63" s="58" t="s">
        <v>93</v>
      </c>
      <c r="C63" s="51" t="s">
        <v>94</v>
      </c>
      <c r="D63" s="51"/>
      <c r="E63" s="111">
        <v>491</v>
      </c>
      <c r="F63" s="50"/>
      <c r="G63" s="90">
        <f t="shared" si="1"/>
        <v>0</v>
      </c>
    </row>
    <row r="64" spans="1:7">
      <c r="A64" s="89"/>
      <c r="B64" s="58" t="s">
        <v>95</v>
      </c>
      <c r="C64" s="51" t="s">
        <v>96</v>
      </c>
      <c r="D64" s="51"/>
      <c r="E64" s="111">
        <v>491</v>
      </c>
      <c r="F64" s="50"/>
      <c r="G64" s="90">
        <f t="shared" si="1"/>
        <v>0</v>
      </c>
    </row>
    <row r="65" spans="1:7">
      <c r="A65" s="89"/>
      <c r="B65" s="58" t="s">
        <v>97</v>
      </c>
      <c r="C65" s="51" t="s">
        <v>98</v>
      </c>
      <c r="D65" s="51"/>
      <c r="E65" s="111">
        <v>491</v>
      </c>
      <c r="F65" s="50"/>
      <c r="G65" s="90">
        <f t="shared" si="1"/>
        <v>0</v>
      </c>
    </row>
    <row r="66" spans="1:7">
      <c r="A66" s="93"/>
      <c r="B66" s="58" t="s">
        <v>99</v>
      </c>
      <c r="C66" s="51" t="s">
        <v>100</v>
      </c>
      <c r="D66" s="51"/>
      <c r="E66" s="111">
        <v>491</v>
      </c>
      <c r="F66" s="50"/>
      <c r="G66" s="90">
        <f t="shared" si="1"/>
        <v>0</v>
      </c>
    </row>
    <row r="67" spans="1:7">
      <c r="A67" s="89"/>
      <c r="B67" s="58" t="s">
        <v>101</v>
      </c>
      <c r="C67" s="53" t="s">
        <v>102</v>
      </c>
      <c r="D67" s="53"/>
      <c r="E67" s="111">
        <v>491</v>
      </c>
      <c r="F67" s="50"/>
      <c r="G67" s="90">
        <f t="shared" si="1"/>
        <v>0</v>
      </c>
    </row>
    <row r="68" spans="1:7">
      <c r="A68" s="89"/>
      <c r="B68" s="65"/>
      <c r="C68" s="140" t="s">
        <v>103</v>
      </c>
      <c r="D68" s="135"/>
      <c r="E68" s="113"/>
      <c r="F68" s="56"/>
      <c r="G68" s="92"/>
    </row>
    <row r="69" spans="1:7">
      <c r="A69" s="89"/>
      <c r="B69" s="58" t="s">
        <v>104</v>
      </c>
      <c r="C69" s="48" t="s">
        <v>105</v>
      </c>
      <c r="D69" s="51"/>
      <c r="E69" s="110">
        <v>844</v>
      </c>
      <c r="F69" s="50"/>
      <c r="G69" s="90">
        <f t="shared" si="1"/>
        <v>0</v>
      </c>
    </row>
    <row r="70" spans="1:7">
      <c r="A70" s="89"/>
      <c r="B70" s="58" t="s">
        <v>106</v>
      </c>
      <c r="C70" s="48" t="s">
        <v>107</v>
      </c>
      <c r="D70" s="51"/>
      <c r="E70" s="110">
        <v>1057</v>
      </c>
      <c r="F70" s="50"/>
      <c r="G70" s="90">
        <f t="shared" si="1"/>
        <v>0</v>
      </c>
    </row>
    <row r="71" spans="1:7">
      <c r="A71" s="89"/>
      <c r="B71" s="58" t="s">
        <v>108</v>
      </c>
      <c r="C71" s="48" t="s">
        <v>109</v>
      </c>
      <c r="D71" s="51"/>
      <c r="E71" s="110">
        <v>844</v>
      </c>
      <c r="F71" s="50"/>
      <c r="G71" s="90">
        <f t="shared" si="1"/>
        <v>0</v>
      </c>
    </row>
    <row r="72" spans="1:7">
      <c r="A72" s="89"/>
      <c r="B72" s="58" t="s">
        <v>110</v>
      </c>
      <c r="C72" s="48" t="s">
        <v>111</v>
      </c>
      <c r="D72" s="51"/>
      <c r="E72" s="110">
        <v>844</v>
      </c>
      <c r="F72" s="50"/>
      <c r="G72" s="90">
        <f t="shared" si="1"/>
        <v>0</v>
      </c>
    </row>
    <row r="73" spans="1:7">
      <c r="A73" s="89"/>
      <c r="B73" s="58" t="s">
        <v>112</v>
      </c>
      <c r="C73" s="48" t="s">
        <v>113</v>
      </c>
      <c r="D73" s="51"/>
      <c r="E73" s="110">
        <v>972</v>
      </c>
      <c r="F73" s="50"/>
      <c r="G73" s="90">
        <f t="shared" si="1"/>
        <v>0</v>
      </c>
    </row>
    <row r="74" spans="1:7">
      <c r="A74" s="89"/>
      <c r="B74" s="65"/>
      <c r="C74" s="140" t="s">
        <v>114</v>
      </c>
      <c r="D74" s="135"/>
      <c r="E74" s="113"/>
      <c r="F74" s="56"/>
      <c r="G74" s="92"/>
    </row>
    <row r="75" spans="1:7">
      <c r="A75" s="89"/>
      <c r="B75" s="58" t="s">
        <v>115</v>
      </c>
      <c r="C75" s="60" t="s">
        <v>116</v>
      </c>
      <c r="D75" s="51"/>
      <c r="E75" s="110">
        <v>929</v>
      </c>
      <c r="F75" s="50"/>
      <c r="G75" s="90">
        <f t="shared" si="1"/>
        <v>0</v>
      </c>
    </row>
    <row r="76" spans="1:7">
      <c r="A76" s="89"/>
      <c r="B76" s="58" t="s">
        <v>117</v>
      </c>
      <c r="C76" s="60" t="s">
        <v>118</v>
      </c>
      <c r="D76" s="59"/>
      <c r="E76" s="111">
        <v>1602</v>
      </c>
      <c r="F76" s="50"/>
      <c r="G76" s="90">
        <f t="shared" si="1"/>
        <v>0</v>
      </c>
    </row>
    <row r="77" spans="1:7">
      <c r="A77" s="89"/>
      <c r="B77" s="58" t="s">
        <v>119</v>
      </c>
      <c r="C77" s="48" t="s">
        <v>120</v>
      </c>
      <c r="D77" s="51"/>
      <c r="E77" s="110">
        <v>801</v>
      </c>
      <c r="F77" s="50"/>
      <c r="G77" s="90">
        <f t="shared" si="1"/>
        <v>0</v>
      </c>
    </row>
    <row r="78" spans="1:7">
      <c r="A78" s="89"/>
      <c r="B78" s="58" t="s">
        <v>121</v>
      </c>
      <c r="C78" s="60" t="s">
        <v>122</v>
      </c>
      <c r="D78" s="63"/>
      <c r="E78" s="110">
        <v>801</v>
      </c>
      <c r="F78" s="50"/>
      <c r="G78" s="90">
        <f t="shared" si="1"/>
        <v>0</v>
      </c>
    </row>
    <row r="79" spans="1:7">
      <c r="A79" s="89"/>
      <c r="B79" s="64"/>
      <c r="C79" s="140" t="s">
        <v>123</v>
      </c>
      <c r="D79" s="135"/>
      <c r="E79" s="113"/>
      <c r="F79" s="56"/>
      <c r="G79" s="92"/>
    </row>
    <row r="80" spans="1:7">
      <c r="A80" s="89"/>
      <c r="B80" s="66" t="s">
        <v>124</v>
      </c>
      <c r="C80" s="60" t="s">
        <v>125</v>
      </c>
      <c r="D80" s="67"/>
      <c r="E80" s="110">
        <v>2509</v>
      </c>
      <c r="F80" s="50"/>
      <c r="G80" s="90">
        <f t="shared" si="1"/>
        <v>0</v>
      </c>
    </row>
    <row r="81" spans="1:7">
      <c r="A81" s="89"/>
      <c r="B81" s="58" t="s">
        <v>126</v>
      </c>
      <c r="C81" s="60" t="s">
        <v>127</v>
      </c>
      <c r="D81" s="59"/>
      <c r="E81" s="111">
        <v>2189</v>
      </c>
      <c r="F81" s="50"/>
      <c r="G81" s="90">
        <f t="shared" si="1"/>
        <v>0</v>
      </c>
    </row>
    <row r="82" spans="1:7">
      <c r="A82" s="89"/>
      <c r="B82" s="68" t="s">
        <v>128</v>
      </c>
      <c r="C82" s="60" t="s">
        <v>129</v>
      </c>
      <c r="D82" s="59"/>
      <c r="E82" s="111">
        <v>2189</v>
      </c>
      <c r="F82" s="50"/>
      <c r="G82" s="90">
        <f t="shared" si="1"/>
        <v>0</v>
      </c>
    </row>
    <row r="83" spans="1:7">
      <c r="A83" s="89"/>
      <c r="B83" s="66" t="s">
        <v>130</v>
      </c>
      <c r="C83" s="48" t="s">
        <v>131</v>
      </c>
      <c r="D83" s="67"/>
      <c r="E83" s="111">
        <v>2391</v>
      </c>
      <c r="F83" s="50"/>
      <c r="G83" s="90">
        <f t="shared" si="1"/>
        <v>0</v>
      </c>
    </row>
    <row r="84" spans="1:7">
      <c r="A84" s="89"/>
      <c r="B84" s="69" t="s">
        <v>132</v>
      </c>
      <c r="C84" s="60" t="s">
        <v>133</v>
      </c>
      <c r="D84" s="59"/>
      <c r="E84" s="111">
        <v>2178</v>
      </c>
      <c r="F84" s="50"/>
      <c r="G84" s="90">
        <f t="shared" si="1"/>
        <v>0</v>
      </c>
    </row>
    <row r="85" spans="1:7">
      <c r="A85" s="89"/>
      <c r="B85" s="87"/>
      <c r="C85" s="70" t="s">
        <v>134</v>
      </c>
      <c r="D85" s="63"/>
      <c r="E85" s="115"/>
      <c r="F85" s="86"/>
      <c r="G85" s="94"/>
    </row>
    <row r="86" spans="1:7">
      <c r="A86" s="14"/>
      <c r="B86" s="65"/>
      <c r="C86" s="140" t="s">
        <v>135</v>
      </c>
      <c r="D86" s="135"/>
      <c r="E86" s="113"/>
      <c r="F86" s="56"/>
      <c r="G86" s="92"/>
    </row>
    <row r="87" spans="1:7">
      <c r="A87" s="89"/>
      <c r="B87" s="66" t="s">
        <v>136</v>
      </c>
      <c r="C87" s="51" t="s">
        <v>137</v>
      </c>
      <c r="D87" s="51"/>
      <c r="E87" s="110">
        <v>470</v>
      </c>
      <c r="F87" s="71"/>
      <c r="G87" s="95">
        <f t="shared" si="1"/>
        <v>0</v>
      </c>
    </row>
    <row r="88" spans="1:7">
      <c r="A88" s="89"/>
      <c r="B88" s="66" t="s">
        <v>138</v>
      </c>
      <c r="C88" s="51" t="s">
        <v>139</v>
      </c>
      <c r="D88" s="51"/>
      <c r="E88" s="110">
        <v>449</v>
      </c>
      <c r="F88" s="71"/>
      <c r="G88" s="95">
        <f t="shared" si="1"/>
        <v>0</v>
      </c>
    </row>
    <row r="89" spans="1:7">
      <c r="A89" s="89"/>
      <c r="B89" s="66" t="s">
        <v>140</v>
      </c>
      <c r="C89" s="51" t="s">
        <v>141</v>
      </c>
      <c r="D89" s="51"/>
      <c r="E89" s="110">
        <v>427</v>
      </c>
      <c r="F89" s="71"/>
      <c r="G89" s="95">
        <f t="shared" si="1"/>
        <v>0</v>
      </c>
    </row>
    <row r="90" spans="1:7">
      <c r="A90" s="89"/>
      <c r="B90" s="66" t="s">
        <v>142</v>
      </c>
      <c r="C90" s="51" t="s">
        <v>143</v>
      </c>
      <c r="D90" s="51"/>
      <c r="E90" s="110">
        <v>534</v>
      </c>
      <c r="F90" s="71"/>
      <c r="G90" s="95">
        <f t="shared" si="1"/>
        <v>0</v>
      </c>
    </row>
    <row r="91" spans="1:7">
      <c r="A91" s="89"/>
      <c r="B91" s="66" t="s">
        <v>144</v>
      </c>
      <c r="C91" s="51" t="s">
        <v>145</v>
      </c>
      <c r="D91" s="51"/>
      <c r="E91" s="110">
        <v>534</v>
      </c>
      <c r="F91" s="71"/>
      <c r="G91" s="95">
        <f t="shared" si="1"/>
        <v>0</v>
      </c>
    </row>
    <row r="92" spans="1:7">
      <c r="A92" s="89"/>
      <c r="B92" s="66" t="s">
        <v>146</v>
      </c>
      <c r="C92" s="51" t="s">
        <v>147</v>
      </c>
      <c r="D92" s="51"/>
      <c r="E92" s="110">
        <v>801</v>
      </c>
      <c r="F92" s="71"/>
      <c r="G92" s="95">
        <f t="shared" si="1"/>
        <v>0</v>
      </c>
    </row>
    <row r="93" spans="1:7">
      <c r="A93" s="89"/>
      <c r="B93" s="58" t="s">
        <v>148</v>
      </c>
      <c r="C93" s="61" t="s">
        <v>149</v>
      </c>
      <c r="D93" s="61"/>
      <c r="E93" s="110">
        <v>801</v>
      </c>
      <c r="F93" s="71"/>
      <c r="G93" s="95">
        <f t="shared" si="1"/>
        <v>0</v>
      </c>
    </row>
    <row r="94" spans="1:7" ht="15" customHeight="1">
      <c r="A94" s="89"/>
      <c r="B94" s="35" t="s">
        <v>150</v>
      </c>
      <c r="C94" s="132" t="s">
        <v>151</v>
      </c>
      <c r="D94" s="133"/>
      <c r="E94" s="110">
        <v>427</v>
      </c>
      <c r="F94" s="71"/>
      <c r="G94" s="95">
        <f t="shared" si="1"/>
        <v>0</v>
      </c>
    </row>
    <row r="95" spans="1:7">
      <c r="A95" s="89"/>
      <c r="B95" s="65"/>
      <c r="C95" s="140" t="s">
        <v>152</v>
      </c>
      <c r="D95" s="135"/>
      <c r="E95" s="116"/>
      <c r="F95" s="72"/>
      <c r="G95" s="96"/>
    </row>
    <row r="96" spans="1:7">
      <c r="A96" s="89"/>
      <c r="B96" s="88"/>
      <c r="C96" s="138" t="s">
        <v>153</v>
      </c>
      <c r="D96" s="139"/>
      <c r="E96" s="115"/>
      <c r="F96" s="86"/>
      <c r="G96" s="94"/>
    </row>
    <row r="97" spans="1:7">
      <c r="A97" s="14"/>
      <c r="B97" s="65"/>
      <c r="C97" s="134" t="s">
        <v>154</v>
      </c>
      <c r="D97" s="135"/>
      <c r="E97" s="117"/>
      <c r="F97" s="56"/>
      <c r="G97" s="92"/>
    </row>
    <row r="98" spans="1:7">
      <c r="A98" s="14"/>
      <c r="B98" s="58" t="s">
        <v>155</v>
      </c>
      <c r="C98" s="60" t="s">
        <v>156</v>
      </c>
      <c r="D98" s="59"/>
      <c r="E98" s="111">
        <v>229</v>
      </c>
      <c r="F98" s="50"/>
      <c r="G98" s="90">
        <f t="shared" si="1"/>
        <v>0</v>
      </c>
    </row>
    <row r="99" spans="1:7">
      <c r="A99" s="14"/>
      <c r="B99" s="58" t="s">
        <v>157</v>
      </c>
      <c r="C99" s="74" t="s">
        <v>158</v>
      </c>
      <c r="D99" s="85"/>
      <c r="E99" s="111">
        <v>229</v>
      </c>
      <c r="F99" s="50"/>
      <c r="G99" s="90">
        <f t="shared" ref="G99:G134" si="2">E99*F99</f>
        <v>0</v>
      </c>
    </row>
    <row r="100" spans="1:7">
      <c r="A100" s="14"/>
      <c r="B100" s="58" t="s">
        <v>159</v>
      </c>
      <c r="C100" s="60" t="s">
        <v>160</v>
      </c>
      <c r="D100" s="61"/>
      <c r="E100" s="111">
        <v>242</v>
      </c>
      <c r="F100" s="50"/>
      <c r="G100" s="90">
        <f t="shared" si="2"/>
        <v>0</v>
      </c>
    </row>
    <row r="101" spans="1:7">
      <c r="A101" s="14"/>
      <c r="B101" s="58" t="s">
        <v>161</v>
      </c>
      <c r="C101" s="60" t="s">
        <v>162</v>
      </c>
      <c r="D101" s="63"/>
      <c r="E101" s="111">
        <v>229</v>
      </c>
      <c r="F101" s="50"/>
      <c r="G101" s="90">
        <f t="shared" si="2"/>
        <v>0</v>
      </c>
    </row>
    <row r="102" spans="1:7">
      <c r="A102" s="14"/>
      <c r="B102" s="55"/>
      <c r="C102" s="134" t="s">
        <v>163</v>
      </c>
      <c r="D102" s="135"/>
      <c r="E102" s="117"/>
      <c r="F102" s="56"/>
      <c r="G102" s="92"/>
    </row>
    <row r="103" spans="1:7">
      <c r="A103" s="14"/>
      <c r="B103" s="58" t="s">
        <v>164</v>
      </c>
      <c r="C103" s="48" t="s">
        <v>165</v>
      </c>
      <c r="D103" s="59"/>
      <c r="E103" s="111">
        <v>242</v>
      </c>
      <c r="F103" s="50"/>
      <c r="G103" s="90">
        <f t="shared" si="2"/>
        <v>0</v>
      </c>
    </row>
    <row r="104" spans="1:7">
      <c r="A104" s="14"/>
      <c r="B104" s="58" t="s">
        <v>166</v>
      </c>
      <c r="C104" s="60" t="s">
        <v>167</v>
      </c>
      <c r="D104" s="61"/>
      <c r="E104" s="111">
        <v>242</v>
      </c>
      <c r="F104" s="50"/>
      <c r="G104" s="90">
        <f t="shared" si="2"/>
        <v>0</v>
      </c>
    </row>
    <row r="105" spans="1:7">
      <c r="A105" s="14"/>
      <c r="B105" s="58" t="s">
        <v>168</v>
      </c>
      <c r="C105" s="74" t="s">
        <v>169</v>
      </c>
      <c r="D105" s="73"/>
      <c r="E105" s="111">
        <v>242</v>
      </c>
      <c r="F105" s="50"/>
      <c r="G105" s="90">
        <f t="shared" si="2"/>
        <v>0</v>
      </c>
    </row>
    <row r="106" spans="1:7">
      <c r="A106" s="14"/>
      <c r="B106" s="58" t="s">
        <v>170</v>
      </c>
      <c r="C106" s="60" t="s">
        <v>171</v>
      </c>
      <c r="D106" s="63"/>
      <c r="E106" s="111">
        <v>243</v>
      </c>
      <c r="F106" s="50"/>
      <c r="G106" s="90">
        <f t="shared" si="2"/>
        <v>0</v>
      </c>
    </row>
    <row r="107" spans="1:7">
      <c r="A107" s="14"/>
      <c r="B107" s="55"/>
      <c r="C107" s="134" t="s">
        <v>172</v>
      </c>
      <c r="D107" s="135"/>
      <c r="E107" s="117"/>
      <c r="F107" s="56"/>
      <c r="G107" s="92"/>
    </row>
    <row r="108" spans="1:7">
      <c r="A108" s="14"/>
      <c r="B108" s="58" t="s">
        <v>173</v>
      </c>
      <c r="C108" s="132" t="s">
        <v>174</v>
      </c>
      <c r="D108" s="133"/>
      <c r="E108" s="111">
        <v>230</v>
      </c>
      <c r="F108" s="50"/>
      <c r="G108" s="90">
        <f t="shared" ref="G108:G110" si="3">E108*F108</f>
        <v>0</v>
      </c>
    </row>
    <row r="109" spans="1:7">
      <c r="A109" s="14"/>
      <c r="B109" s="58" t="s">
        <v>175</v>
      </c>
      <c r="C109" s="136" t="s">
        <v>176</v>
      </c>
      <c r="D109" s="137"/>
      <c r="E109" s="111">
        <v>230</v>
      </c>
      <c r="F109" s="50"/>
      <c r="G109" s="90">
        <f t="shared" si="3"/>
        <v>0</v>
      </c>
    </row>
    <row r="110" spans="1:7">
      <c r="A110" s="14"/>
      <c r="B110" s="58" t="s">
        <v>177</v>
      </c>
      <c r="C110" s="132" t="s">
        <v>178</v>
      </c>
      <c r="D110" s="133"/>
      <c r="E110" s="111">
        <v>243</v>
      </c>
      <c r="F110" s="50"/>
      <c r="G110" s="90">
        <f t="shared" si="3"/>
        <v>0</v>
      </c>
    </row>
    <row r="111" spans="1:7">
      <c r="A111" s="14"/>
      <c r="B111" s="55"/>
      <c r="C111" s="134" t="s">
        <v>179</v>
      </c>
      <c r="D111" s="135"/>
      <c r="E111" s="113"/>
      <c r="F111" s="56"/>
      <c r="G111" s="92"/>
    </row>
    <row r="112" spans="1:7">
      <c r="A112" s="14"/>
      <c r="B112" s="58" t="s">
        <v>180</v>
      </c>
      <c r="C112" s="132" t="s">
        <v>181</v>
      </c>
      <c r="D112" s="133"/>
      <c r="E112" s="111">
        <v>229</v>
      </c>
      <c r="F112" s="50"/>
      <c r="G112" s="90">
        <f t="shared" ref="G112:G115" si="4">E112*F112</f>
        <v>0</v>
      </c>
    </row>
    <row r="113" spans="1:7">
      <c r="A113" s="14"/>
      <c r="B113" s="58" t="s">
        <v>182</v>
      </c>
      <c r="C113" s="132" t="s">
        <v>183</v>
      </c>
      <c r="D113" s="133"/>
      <c r="E113" s="111">
        <v>243</v>
      </c>
      <c r="F113" s="50"/>
      <c r="G113" s="90">
        <f t="shared" si="4"/>
        <v>0</v>
      </c>
    </row>
    <row r="114" spans="1:7">
      <c r="A114" s="14"/>
      <c r="B114" s="58" t="s">
        <v>184</v>
      </c>
      <c r="C114" s="132" t="s">
        <v>185</v>
      </c>
      <c r="D114" s="133"/>
      <c r="E114" s="111">
        <v>242</v>
      </c>
      <c r="F114" s="50"/>
      <c r="G114" s="90">
        <f t="shared" si="4"/>
        <v>0</v>
      </c>
    </row>
    <row r="115" spans="1:7">
      <c r="A115" s="14"/>
      <c r="B115" s="58" t="s">
        <v>186</v>
      </c>
      <c r="C115" s="132" t="s">
        <v>187</v>
      </c>
      <c r="D115" s="133"/>
      <c r="E115" s="114">
        <v>363</v>
      </c>
      <c r="F115" s="54"/>
      <c r="G115" s="91">
        <f t="shared" si="4"/>
        <v>0</v>
      </c>
    </row>
    <row r="116" spans="1:7">
      <c r="A116" s="14"/>
      <c r="B116" s="55"/>
      <c r="C116" s="134" t="s">
        <v>188</v>
      </c>
      <c r="D116" s="135"/>
      <c r="E116" s="117"/>
      <c r="F116" s="56"/>
      <c r="G116" s="92"/>
    </row>
    <row r="117" spans="1:7">
      <c r="A117" s="14"/>
      <c r="B117" s="58" t="s">
        <v>189</v>
      </c>
      <c r="C117" s="60" t="s">
        <v>190</v>
      </c>
      <c r="D117" s="51"/>
      <c r="E117" s="111">
        <v>127</v>
      </c>
      <c r="F117" s="50"/>
      <c r="G117" s="90">
        <f t="shared" si="2"/>
        <v>0</v>
      </c>
    </row>
    <row r="118" spans="1:7">
      <c r="A118" s="14"/>
      <c r="B118" s="58" t="s">
        <v>191</v>
      </c>
      <c r="C118" s="60" t="s">
        <v>192</v>
      </c>
      <c r="D118" s="61"/>
      <c r="E118" s="111">
        <v>127</v>
      </c>
      <c r="F118" s="50"/>
      <c r="G118" s="90">
        <f t="shared" si="2"/>
        <v>0</v>
      </c>
    </row>
    <row r="119" spans="1:7">
      <c r="A119" s="14"/>
      <c r="B119" s="58" t="s">
        <v>193</v>
      </c>
      <c r="C119" s="74" t="s">
        <v>194</v>
      </c>
      <c r="D119" s="73"/>
      <c r="E119" s="111">
        <v>127</v>
      </c>
      <c r="F119" s="50"/>
      <c r="G119" s="90">
        <f t="shared" si="2"/>
        <v>0</v>
      </c>
    </row>
    <row r="120" spans="1:7">
      <c r="A120" s="14"/>
      <c r="B120" s="58" t="s">
        <v>195</v>
      </c>
      <c r="C120" s="60" t="s">
        <v>196</v>
      </c>
      <c r="D120" s="61"/>
      <c r="E120" s="111">
        <v>127</v>
      </c>
      <c r="F120" s="50"/>
      <c r="G120" s="90">
        <f t="shared" si="2"/>
        <v>0</v>
      </c>
    </row>
    <row r="121" spans="1:7">
      <c r="A121" s="14"/>
      <c r="B121" s="75" t="s">
        <v>197</v>
      </c>
      <c r="C121" s="76" t="s">
        <v>198</v>
      </c>
      <c r="D121" s="77"/>
      <c r="E121" s="111">
        <v>127</v>
      </c>
      <c r="F121" s="50"/>
      <c r="G121" s="90">
        <f t="shared" si="2"/>
        <v>0</v>
      </c>
    </row>
    <row r="122" spans="1:7">
      <c r="A122" s="14"/>
      <c r="B122" s="75" t="s">
        <v>199</v>
      </c>
      <c r="C122" s="76" t="s">
        <v>200</v>
      </c>
      <c r="D122" s="77"/>
      <c r="E122" s="111">
        <v>127</v>
      </c>
      <c r="F122" s="50"/>
      <c r="G122" s="90">
        <f t="shared" si="2"/>
        <v>0</v>
      </c>
    </row>
    <row r="123" spans="1:7">
      <c r="A123" s="14"/>
      <c r="B123" s="75" t="s">
        <v>201</v>
      </c>
      <c r="C123" s="76" t="s">
        <v>202</v>
      </c>
      <c r="D123" s="77"/>
      <c r="E123" s="111">
        <v>127</v>
      </c>
      <c r="F123" s="50"/>
      <c r="G123" s="90">
        <f t="shared" si="2"/>
        <v>0</v>
      </c>
    </row>
    <row r="124" spans="1:7">
      <c r="A124" s="14"/>
      <c r="B124" s="78" t="s">
        <v>203</v>
      </c>
      <c r="C124" s="79" t="s">
        <v>204</v>
      </c>
      <c r="D124" s="80"/>
      <c r="E124" s="111">
        <v>127</v>
      </c>
      <c r="F124" s="50"/>
      <c r="G124" s="90">
        <f t="shared" si="2"/>
        <v>0</v>
      </c>
    </row>
    <row r="125" spans="1:7">
      <c r="A125" s="14"/>
      <c r="B125" s="75" t="s">
        <v>205</v>
      </c>
      <c r="C125" s="81" t="s">
        <v>206</v>
      </c>
      <c r="D125" s="80"/>
      <c r="E125" s="114">
        <v>328</v>
      </c>
      <c r="F125" s="50"/>
      <c r="G125" s="90">
        <f t="shared" si="2"/>
        <v>0</v>
      </c>
    </row>
    <row r="126" spans="1:7">
      <c r="A126" s="14"/>
      <c r="B126" s="65"/>
      <c r="C126" s="134" t="s">
        <v>207</v>
      </c>
      <c r="D126" s="135"/>
      <c r="E126" s="113"/>
      <c r="F126" s="56"/>
      <c r="G126" s="92"/>
    </row>
    <row r="127" spans="1:7">
      <c r="A127" s="14"/>
      <c r="B127" s="69" t="s">
        <v>208</v>
      </c>
      <c r="C127" s="60" t="s">
        <v>209</v>
      </c>
      <c r="D127" s="61"/>
      <c r="E127" s="110">
        <v>144</v>
      </c>
      <c r="F127" s="50"/>
      <c r="G127" s="90">
        <f t="shared" si="2"/>
        <v>0</v>
      </c>
    </row>
    <row r="128" spans="1:7">
      <c r="A128" s="14"/>
      <c r="B128" s="82" t="s">
        <v>210</v>
      </c>
      <c r="C128" s="48" t="s">
        <v>211</v>
      </c>
      <c r="D128" s="51"/>
      <c r="E128" s="110">
        <v>683</v>
      </c>
      <c r="F128" s="50"/>
      <c r="G128" s="90">
        <f t="shared" si="2"/>
        <v>0</v>
      </c>
    </row>
    <row r="129" spans="1:7">
      <c r="A129" s="14"/>
      <c r="B129" s="82" t="s">
        <v>212</v>
      </c>
      <c r="C129" s="48" t="s">
        <v>213</v>
      </c>
      <c r="D129" s="51"/>
      <c r="E129" s="110">
        <v>612</v>
      </c>
      <c r="F129" s="50"/>
      <c r="G129" s="90">
        <f t="shared" si="2"/>
        <v>0</v>
      </c>
    </row>
    <row r="130" spans="1:7">
      <c r="A130" s="14"/>
      <c r="B130" s="82" t="s">
        <v>214</v>
      </c>
      <c r="C130" s="48" t="s">
        <v>215</v>
      </c>
      <c r="D130" s="51"/>
      <c r="E130" s="110">
        <v>144</v>
      </c>
      <c r="F130" s="50"/>
      <c r="G130" s="90">
        <f t="shared" si="2"/>
        <v>0</v>
      </c>
    </row>
    <row r="131" spans="1:7">
      <c r="A131" s="14"/>
      <c r="B131" s="82" t="s">
        <v>216</v>
      </c>
      <c r="C131" s="107" t="s">
        <v>217</v>
      </c>
      <c r="D131" s="51"/>
      <c r="E131" s="110">
        <v>612</v>
      </c>
      <c r="F131" s="50"/>
      <c r="G131" s="97">
        <f>E131*F131</f>
        <v>0</v>
      </c>
    </row>
    <row r="132" spans="1:7">
      <c r="A132" s="14"/>
      <c r="B132" s="82" t="s">
        <v>218</v>
      </c>
      <c r="C132" s="48" t="s">
        <v>219</v>
      </c>
      <c r="D132" s="51"/>
      <c r="E132" s="110">
        <v>683</v>
      </c>
      <c r="F132" s="50"/>
      <c r="G132" s="97">
        <f t="shared" si="2"/>
        <v>0</v>
      </c>
    </row>
    <row r="133" spans="1:7">
      <c r="A133" s="14"/>
      <c r="B133" s="82" t="s">
        <v>220</v>
      </c>
      <c r="C133" s="48" t="s">
        <v>221</v>
      </c>
      <c r="D133" s="51"/>
      <c r="E133" s="110">
        <v>260</v>
      </c>
      <c r="F133" s="50"/>
      <c r="G133" s="98">
        <f t="shared" si="2"/>
        <v>0</v>
      </c>
    </row>
    <row r="134" spans="1:7">
      <c r="A134" s="14"/>
      <c r="B134" s="82" t="s">
        <v>222</v>
      </c>
      <c r="C134" s="48" t="s">
        <v>223</v>
      </c>
      <c r="D134" s="51"/>
      <c r="E134" s="110">
        <v>418</v>
      </c>
      <c r="F134" s="50"/>
      <c r="G134" s="98">
        <f t="shared" si="2"/>
        <v>0</v>
      </c>
    </row>
    <row r="135" spans="1:7" ht="15.75" thickBot="1">
      <c r="A135" s="14"/>
      <c r="B135" s="106" t="s">
        <v>224</v>
      </c>
      <c r="C135" s="100" t="s">
        <v>225</v>
      </c>
      <c r="D135" s="101"/>
      <c r="E135" s="118">
        <v>692</v>
      </c>
      <c r="F135" s="104"/>
      <c r="G135" s="105">
        <f t="shared" ref="G135" si="5">E135*F135</f>
        <v>0</v>
      </c>
    </row>
  </sheetData>
  <sheetProtection algorithmName="SHA-512" hashValue="652mGq1WW6puyvJipxgiU29QMj2+/6M/A4Ch0l9E5Q6yk3cg9kDFxYwSKnu1VHSgbpTxQbgYnEPS9vgImQLhDw==" saltValue="rDmNArbjOJbhDRIXZ5TMzw==" spinCount="100000" sheet="1" selectLockedCells="1"/>
  <mergeCells count="37">
    <mergeCell ref="A18:G18"/>
    <mergeCell ref="C25:D25"/>
    <mergeCell ref="A9:G9"/>
    <mergeCell ref="A10:G10"/>
    <mergeCell ref="A14:G14"/>
    <mergeCell ref="F15:G15"/>
    <mergeCell ref="F17:G17"/>
    <mergeCell ref="A19:G19"/>
    <mergeCell ref="A20:G20"/>
    <mergeCell ref="A23:G23"/>
    <mergeCell ref="A21:F22"/>
    <mergeCell ref="C37:D37"/>
    <mergeCell ref="C38:D38"/>
    <mergeCell ref="C45:D45"/>
    <mergeCell ref="C51:D51"/>
    <mergeCell ref="C62:D62"/>
    <mergeCell ref="C68:D68"/>
    <mergeCell ref="C74:D74"/>
    <mergeCell ref="C79:D79"/>
    <mergeCell ref="C86:D86"/>
    <mergeCell ref="C95:D95"/>
    <mergeCell ref="C27:D27"/>
    <mergeCell ref="C114:D114"/>
    <mergeCell ref="C115:D115"/>
    <mergeCell ref="C116:D116"/>
    <mergeCell ref="C126:D126"/>
    <mergeCell ref="C94:D94"/>
    <mergeCell ref="C109:D109"/>
    <mergeCell ref="C110:D110"/>
    <mergeCell ref="C111:D111"/>
    <mergeCell ref="C112:D112"/>
    <mergeCell ref="C113:D113"/>
    <mergeCell ref="C96:D96"/>
    <mergeCell ref="C97:D97"/>
    <mergeCell ref="C102:D102"/>
    <mergeCell ref="C107:D107"/>
    <mergeCell ref="C108:D108"/>
  </mergeCells>
  <conditionalFormatting sqref="B39:E39 B75:E76 B98:E101 B63:D67 B80:E82 C79 B41:D44">
    <cfRule type="expression" dxfId="82" priority="82">
      <formula>#REF!&gt;0</formula>
    </cfRule>
  </conditionalFormatting>
  <conditionalFormatting sqref="B40:D40 B50:E50 B46:D49">
    <cfRule type="expression" dxfId="81" priority="83">
      <formula>#REF!&gt;0</formula>
    </cfRule>
    <cfRule type="expression" dxfId="80" priority="84">
      <formula>#REF!&gt;0</formula>
    </cfRule>
  </conditionalFormatting>
  <conditionalFormatting sqref="G26 G103:G106 G53 G126:G135 G87:G94 G69:G73 G39:G44 G28:G36">
    <cfRule type="expression" dxfId="79" priority="85">
      <formula>$G26&gt;0</formula>
    </cfRule>
  </conditionalFormatting>
  <conditionalFormatting sqref="B117:E117 B106:E106 E87:E94 B104:D105 B118:D123 E118:E124">
    <cfRule type="expression" dxfId="78" priority="86">
      <formula>#REF!&gt;0</formula>
    </cfRule>
  </conditionalFormatting>
  <conditionalFormatting sqref="G46">
    <cfRule type="expression" dxfId="77" priority="80">
      <formula>$G46&gt;0</formula>
    </cfRule>
  </conditionalFormatting>
  <conditionalFormatting sqref="B26:F26 F46 F103:F106 F53 B127:E130 F126:F130 B131:F135 F69:F73 F87:F94 F39:F44 B28:F36">
    <cfRule type="expression" dxfId="76" priority="81">
      <formula>$F26&gt;0</formula>
    </cfRule>
  </conditionalFormatting>
  <conditionalFormatting sqref="G47">
    <cfRule type="expression" dxfId="75" priority="78">
      <formula>$G47&gt;0</formula>
    </cfRule>
  </conditionalFormatting>
  <conditionalFormatting sqref="F47">
    <cfRule type="expression" dxfId="74" priority="79">
      <formula>$F47&gt;0</formula>
    </cfRule>
  </conditionalFormatting>
  <conditionalFormatting sqref="G48">
    <cfRule type="expression" dxfId="73" priority="76">
      <formula>$G48&gt;0</formula>
    </cfRule>
  </conditionalFormatting>
  <conditionalFormatting sqref="F48">
    <cfRule type="expression" dxfId="72" priority="77">
      <formula>$F48&gt;0</formula>
    </cfRule>
  </conditionalFormatting>
  <conditionalFormatting sqref="G49:G50">
    <cfRule type="expression" dxfId="71" priority="74">
      <formula>$G49&gt;0</formula>
    </cfRule>
  </conditionalFormatting>
  <conditionalFormatting sqref="F49:F50">
    <cfRule type="expression" dxfId="70" priority="75">
      <formula>$F49&gt;0</formula>
    </cfRule>
  </conditionalFormatting>
  <conditionalFormatting sqref="G52">
    <cfRule type="expression" dxfId="69" priority="72">
      <formula>$G52&gt;0</formula>
    </cfRule>
  </conditionalFormatting>
  <conditionalFormatting sqref="F52">
    <cfRule type="expression" dxfId="68" priority="73">
      <formula>$F52&gt;0</formula>
    </cfRule>
  </conditionalFormatting>
  <conditionalFormatting sqref="G54:G61 G63:G65">
    <cfRule type="expression" dxfId="67" priority="68">
      <formula>$G54&gt;0</formula>
    </cfRule>
  </conditionalFormatting>
  <conditionalFormatting sqref="F54:F61 F63:F65">
    <cfRule type="expression" dxfId="66" priority="69">
      <formula>$F54&gt;0</formula>
    </cfRule>
  </conditionalFormatting>
  <conditionalFormatting sqref="G66:G67">
    <cfRule type="expression" dxfId="65" priority="66">
      <formula>$G66&gt;0</formula>
    </cfRule>
  </conditionalFormatting>
  <conditionalFormatting sqref="F66:F67">
    <cfRule type="expression" dxfId="64" priority="67">
      <formula>$F66&gt;0</formula>
    </cfRule>
  </conditionalFormatting>
  <conditionalFormatting sqref="G80:G84 G75:G78">
    <cfRule type="expression" dxfId="63" priority="64">
      <formula>$G75&gt;0</formula>
    </cfRule>
  </conditionalFormatting>
  <conditionalFormatting sqref="F80:F84 F75:F78">
    <cfRule type="expression" dxfId="62" priority="65">
      <formula>$F75&gt;0</formula>
    </cfRule>
  </conditionalFormatting>
  <conditionalFormatting sqref="G117 G98:G101">
    <cfRule type="expression" dxfId="61" priority="60">
      <formula>$G98&gt;0</formula>
    </cfRule>
  </conditionalFormatting>
  <conditionalFormatting sqref="F117 F98:F101">
    <cfRule type="expression" dxfId="60" priority="61">
      <formula>$F98&gt;0</formula>
    </cfRule>
  </conditionalFormatting>
  <conditionalFormatting sqref="G118:G125">
    <cfRule type="expression" dxfId="59" priority="58">
      <formula>$G118&gt;0</formula>
    </cfRule>
  </conditionalFormatting>
  <conditionalFormatting sqref="F118:F125">
    <cfRule type="expression" dxfId="58" priority="59">
      <formula>$F118&gt;0</formula>
    </cfRule>
  </conditionalFormatting>
  <conditionalFormatting sqref="B94:C94 B93 D93">
    <cfRule type="expression" dxfId="57" priority="87">
      <formula>$G71&gt;0</formula>
    </cfRule>
  </conditionalFormatting>
  <conditionalFormatting sqref="G116">
    <cfRule type="expression" dxfId="56" priority="56">
      <formula>$G116&gt;0</formula>
    </cfRule>
  </conditionalFormatting>
  <conditionalFormatting sqref="F116">
    <cfRule type="expression" dxfId="55" priority="57">
      <formula>$F116&gt;0</formula>
    </cfRule>
  </conditionalFormatting>
  <conditionalFormatting sqref="G102">
    <cfRule type="expression" dxfId="54" priority="54">
      <formula>$G102&gt;0</formula>
    </cfRule>
  </conditionalFormatting>
  <conditionalFormatting sqref="F102">
    <cfRule type="expression" dxfId="53" priority="55">
      <formula>$F102&gt;0</formula>
    </cfRule>
  </conditionalFormatting>
  <conditionalFormatting sqref="G97">
    <cfRule type="expression" dxfId="52" priority="52">
      <formula>$G97&gt;0</formula>
    </cfRule>
  </conditionalFormatting>
  <conditionalFormatting sqref="F97">
    <cfRule type="expression" dxfId="51" priority="53">
      <formula>$F97&gt;0</formula>
    </cfRule>
  </conditionalFormatting>
  <conditionalFormatting sqref="G95">
    <cfRule type="expression" dxfId="50" priority="50">
      <formula>$G95&gt;0</formula>
    </cfRule>
  </conditionalFormatting>
  <conditionalFormatting sqref="F95">
    <cfRule type="expression" dxfId="49" priority="51">
      <formula>$F95&gt;0</formula>
    </cfRule>
  </conditionalFormatting>
  <conditionalFormatting sqref="G96">
    <cfRule type="expression" dxfId="48" priority="48">
      <formula>$G96&gt;0</formula>
    </cfRule>
  </conditionalFormatting>
  <conditionalFormatting sqref="F96">
    <cfRule type="expression" dxfId="47" priority="49">
      <formula>$F96&gt;0</formula>
    </cfRule>
  </conditionalFormatting>
  <conditionalFormatting sqref="G86">
    <cfRule type="expression" dxfId="46" priority="46">
      <formula>$G86&gt;0</formula>
    </cfRule>
  </conditionalFormatting>
  <conditionalFormatting sqref="F86">
    <cfRule type="expression" dxfId="45" priority="47">
      <formula>$F86&gt;0</formula>
    </cfRule>
  </conditionalFormatting>
  <conditionalFormatting sqref="G79">
    <cfRule type="expression" dxfId="44" priority="44">
      <formula>$G79&gt;0</formula>
    </cfRule>
  </conditionalFormatting>
  <conditionalFormatting sqref="F79">
    <cfRule type="expression" dxfId="43" priority="45">
      <formula>$F79&gt;0</formula>
    </cfRule>
  </conditionalFormatting>
  <conditionalFormatting sqref="G74">
    <cfRule type="expression" dxfId="42" priority="42">
      <formula>$G74&gt;0</formula>
    </cfRule>
  </conditionalFormatting>
  <conditionalFormatting sqref="F74">
    <cfRule type="expression" dxfId="41" priority="43">
      <formula>$F74&gt;0</formula>
    </cfRule>
  </conditionalFormatting>
  <conditionalFormatting sqref="G45">
    <cfRule type="expression" dxfId="40" priority="41">
      <formula>$F45&gt;0</formula>
    </cfRule>
  </conditionalFormatting>
  <conditionalFormatting sqref="F37">
    <cfRule type="expression" dxfId="39" priority="40">
      <formula>$F37&gt;0</formula>
    </cfRule>
  </conditionalFormatting>
  <conditionalFormatting sqref="F45">
    <cfRule type="expression" dxfId="38" priority="36">
      <formula>$F45&gt;0</formula>
    </cfRule>
  </conditionalFormatting>
  <conditionalFormatting sqref="G37">
    <cfRule type="expression" dxfId="37" priority="39">
      <formula>$G37&gt;0</formula>
    </cfRule>
  </conditionalFormatting>
  <conditionalFormatting sqref="G38">
    <cfRule type="expression" dxfId="36" priority="37">
      <formula>$G38&gt;0</formula>
    </cfRule>
  </conditionalFormatting>
  <conditionalFormatting sqref="F38">
    <cfRule type="expression" dxfId="35" priority="38">
      <formula>$F38&gt;0</formula>
    </cfRule>
  </conditionalFormatting>
  <conditionalFormatting sqref="G45">
    <cfRule type="expression" dxfId="34" priority="35">
      <formula>$G45&gt;0</formula>
    </cfRule>
  </conditionalFormatting>
  <conditionalFormatting sqref="F51 F62 F68 F85">
    <cfRule type="expression" dxfId="33" priority="89">
      <formula>$E51&gt;0</formula>
    </cfRule>
  </conditionalFormatting>
  <conditionalFormatting sqref="G51 G62 G68 G85">
    <cfRule type="expression" dxfId="32" priority="90">
      <formula>$F51&gt;0</formula>
    </cfRule>
  </conditionalFormatting>
  <conditionalFormatting sqref="B90:D90">
    <cfRule type="expression" dxfId="31" priority="91">
      <formula>$F68&gt;0</formula>
    </cfRule>
  </conditionalFormatting>
  <conditionalFormatting sqref="B52:D61 B77:E78 B69:E73">
    <cfRule type="expression" dxfId="30" priority="92">
      <formula>#REF!&gt;0</formula>
    </cfRule>
  </conditionalFormatting>
  <conditionalFormatting sqref="B83:E84 C85">
    <cfRule type="expression" dxfId="29" priority="93">
      <formula>#REF!&gt;0</formula>
    </cfRule>
  </conditionalFormatting>
  <conditionalFormatting sqref="B125:E125 B124:D124">
    <cfRule type="expression" dxfId="28" priority="94">
      <formula>#REF!&gt;0</formula>
    </cfRule>
  </conditionalFormatting>
  <conditionalFormatting sqref="B112:C115 E112:E115 B108:C110 E108:E110">
    <cfRule type="expression" dxfId="27" priority="33">
      <formula>#REF!&gt;0</formula>
    </cfRule>
  </conditionalFormatting>
  <conditionalFormatting sqref="G112:G115">
    <cfRule type="expression" dxfId="26" priority="34">
      <formula>$G112&gt;0</formula>
    </cfRule>
  </conditionalFormatting>
  <conditionalFormatting sqref="F112:F115">
    <cfRule type="expression" dxfId="25" priority="32">
      <formula>$F112&gt;0</formula>
    </cfRule>
  </conditionalFormatting>
  <conditionalFormatting sqref="G108:G110">
    <cfRule type="expression" dxfId="24" priority="30">
      <formula>$G108&gt;0</formula>
    </cfRule>
  </conditionalFormatting>
  <conditionalFormatting sqref="F108:F110">
    <cfRule type="expression" dxfId="23" priority="31">
      <formula>$F108&gt;0</formula>
    </cfRule>
  </conditionalFormatting>
  <conditionalFormatting sqref="G111">
    <cfRule type="expression" dxfId="22" priority="28">
      <formula>$G111&gt;0</formula>
    </cfRule>
  </conditionalFormatting>
  <conditionalFormatting sqref="F111">
    <cfRule type="expression" dxfId="21" priority="29">
      <formula>$F111&gt;0</formula>
    </cfRule>
  </conditionalFormatting>
  <conditionalFormatting sqref="G107">
    <cfRule type="expression" dxfId="20" priority="26">
      <formula>$G107&gt;0</formula>
    </cfRule>
  </conditionalFormatting>
  <conditionalFormatting sqref="F107">
    <cfRule type="expression" dxfId="19" priority="27">
      <formula>$F107&gt;0</formula>
    </cfRule>
  </conditionalFormatting>
  <conditionalFormatting sqref="F27">
    <cfRule type="expression" dxfId="18" priority="20">
      <formula>$F27&gt;0</formula>
    </cfRule>
  </conditionalFormatting>
  <conditionalFormatting sqref="G27">
    <cfRule type="expression" dxfId="17" priority="19">
      <formula>$G27&gt;0</formula>
    </cfRule>
  </conditionalFormatting>
  <conditionalFormatting sqref="B27">
    <cfRule type="expression" dxfId="16" priority="17">
      <formula>$F27&gt;0</formula>
    </cfRule>
    <cfRule type="expression" dxfId="15" priority="18">
      <formula>F27&gt;0</formula>
    </cfRule>
  </conditionalFormatting>
  <conditionalFormatting sqref="C27">
    <cfRule type="expression" dxfId="14" priority="23">
      <formula>$F27&gt;0</formula>
    </cfRule>
    <cfRule type="expression" dxfId="13" priority="24">
      <formula>#REF!&gt;0</formula>
    </cfRule>
  </conditionalFormatting>
  <conditionalFormatting sqref="B103:D103">
    <cfRule type="expression" dxfId="12" priority="102">
      <formula>$G131&gt;0</formula>
    </cfRule>
  </conditionalFormatting>
  <conditionalFormatting sqref="B91:D91">
    <cfRule type="expression" dxfId="11" priority="105">
      <formula>#REF!&gt;0</formula>
    </cfRule>
  </conditionalFormatting>
  <conditionalFormatting sqref="B88:D89">
    <cfRule type="expression" dxfId="10" priority="116">
      <formula>$G66&gt;0</formula>
    </cfRule>
  </conditionalFormatting>
  <conditionalFormatting sqref="B92:D92 B87:D87">
    <cfRule type="expression" dxfId="9" priority="117">
      <formula>$G64&gt;0</formula>
    </cfRule>
  </conditionalFormatting>
  <conditionalFormatting sqref="E63:E67">
    <cfRule type="expression" dxfId="8" priority="10">
      <formula>#REF!&gt;0</formula>
    </cfRule>
    <cfRule type="expression" dxfId="7" priority="11">
      <formula>#REF!&gt;0</formula>
    </cfRule>
  </conditionalFormatting>
  <conditionalFormatting sqref="E40:E44">
    <cfRule type="expression" dxfId="6" priority="5">
      <formula>#REF!&gt;0</formula>
    </cfRule>
  </conditionalFormatting>
  <conditionalFormatting sqref="E46:E49">
    <cfRule type="expression" dxfId="5" priority="4">
      <formula>#REF!&gt;0</formula>
    </cfRule>
  </conditionalFormatting>
  <conditionalFormatting sqref="E52:E61">
    <cfRule type="expression" dxfId="4" priority="3">
      <formula>#REF!&gt;0</formula>
    </cfRule>
  </conditionalFormatting>
  <conditionalFormatting sqref="C93">
    <cfRule type="expression" dxfId="3" priority="2">
      <formula>$G71&gt;0</formula>
    </cfRule>
  </conditionalFormatting>
  <conditionalFormatting sqref="D27:E27">
    <cfRule type="expression" dxfId="2" priority="134">
      <formula>$F27&gt;0</formula>
    </cfRule>
    <cfRule type="expression" dxfId="1" priority="135">
      <formula>L38&gt;0</formula>
    </cfRule>
  </conditionalFormatting>
  <conditionalFormatting sqref="E103:E105">
    <cfRule type="expression" dxfId="0" priority="1">
      <formula>#REF!&gt;0</formula>
    </cfRule>
  </conditionalFormatting>
  <pageMargins left="0.25" right="0.25" top="0.75" bottom="0.75" header="0.3" footer="0.3"/>
  <pageSetup scale="91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1CD2C-A63A-40DA-BD3C-D558208A6F0F}"/>
</file>

<file path=customXml/itemProps2.xml><?xml version="1.0" encoding="utf-8"?>
<ds:datastoreItem xmlns:ds="http://schemas.openxmlformats.org/officeDocument/2006/customXml" ds:itemID="{FA4784E4-8631-482D-AF1B-B3A75E1FDD9F}"/>
</file>

<file path=customXml/itemProps3.xml><?xml version="1.0" encoding="utf-8"?>
<ds:datastoreItem xmlns:ds="http://schemas.openxmlformats.org/officeDocument/2006/customXml" ds:itemID="{5E9F8D39-44FB-41D5-A2BE-6FFFB7D0C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2024-01-02T15:30:51Z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