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Weeks\Desktop\"/>
    </mc:Choice>
  </mc:AlternateContent>
  <xr:revisionPtr revIDLastSave="36" documentId="8_{32FAEC40-DC87-485B-B95D-3F2359B81C04}" xr6:coauthVersionLast="47" xr6:coauthVersionMax="47" xr10:uidLastSave="{2DDD6F89-C448-41BA-9851-9E9E9876DA35}"/>
  <bookViews>
    <workbookView xWindow="6915" yWindow="915" windowWidth="21600" windowHeight="12780" xr2:uid="{14AB7ECD-12A1-41BA-BF87-9F0E52820A0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32" i="1" l="1"/>
  <c r="G87" i="1"/>
  <c r="G29" i="1"/>
  <c r="G41" i="1" l="1"/>
  <c r="G31" i="1" l="1"/>
  <c r="G28" i="1"/>
  <c r="G96" i="1" l="1"/>
  <c r="G94" i="1"/>
  <c r="G93" i="1"/>
  <c r="G97" i="1"/>
  <c r="G38" i="1"/>
  <c r="G33" i="1" l="1"/>
  <c r="G79" i="1" l="1"/>
  <c r="G27" i="1"/>
  <c r="G88" i="1" l="1"/>
  <c r="G92" i="1"/>
  <c r="G91" i="1"/>
  <c r="G90" i="1"/>
  <c r="G89" i="1"/>
  <c r="G86" i="1"/>
  <c r="G85" i="1"/>
  <c r="G84" i="1"/>
  <c r="G83" i="1"/>
  <c r="G82" i="1"/>
  <c r="G81" i="1"/>
  <c r="G80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2" i="1"/>
  <c r="G40" i="1"/>
  <c r="G39" i="1"/>
  <c r="G37" i="1"/>
  <c r="G36" i="1"/>
  <c r="G35" i="1"/>
  <c r="G26" i="1"/>
  <c r="G22" i="1" l="1"/>
</calcChain>
</file>

<file path=xl/sharedStrings.xml><?xml version="1.0" encoding="utf-8"?>
<sst xmlns="http://schemas.openxmlformats.org/spreadsheetml/2006/main" count="164" uniqueCount="164">
  <si>
    <t>Effective: January 1, 20234</t>
  </si>
  <si>
    <t>EDU F123</t>
  </si>
  <si>
    <t>US Orders email: printersupplies@trimech.com</t>
  </si>
  <si>
    <t>Canadian Orders email: material.order@trimech.com</t>
  </si>
  <si>
    <t>BILLING INFORMATION</t>
  </si>
  <si>
    <t>Company Name:</t>
  </si>
  <si>
    <t>Billing Address:</t>
  </si>
  <si>
    <t>AP Email Address:</t>
  </si>
  <si>
    <t>DELIVERY INFORMATION</t>
  </si>
  <si>
    <t xml:space="preserve">Ship to Name:                                                                                                       </t>
  </si>
  <si>
    <t>Phone:</t>
  </si>
  <si>
    <t>Shipping Address:</t>
  </si>
  <si>
    <t xml:space="preserve">Delivery Contact:                                                                                               </t>
  </si>
  <si>
    <t>Email Address:</t>
  </si>
  <si>
    <t>SHIPPING INSTRUCTIONS  (Note - If Shipping Collect, please give FedEx or UPS account# below)</t>
  </si>
  <si>
    <t xml:space="preserve"> F123 CONSUMABLES ORDER FORM EDU PRICING</t>
  </si>
  <si>
    <t>If you want a quote in Canadian dollars, email us at material.order@trimech.com</t>
  </si>
  <si>
    <t>Total</t>
  </si>
  <si>
    <t>Part Number</t>
  </si>
  <si>
    <t>Description</t>
  </si>
  <si>
    <t>$US/ea</t>
  </si>
  <si>
    <t>QTY</t>
  </si>
  <si>
    <t>Sub Total</t>
  </si>
  <si>
    <t>Extrusion Heads</t>
  </si>
  <si>
    <t>123-00402-S</t>
  </si>
  <si>
    <t>Extrusion Head (F123 Series for all, excl. PLA, TPU, ABSCF10)</t>
  </si>
  <si>
    <t>123-00321-S</t>
  </si>
  <si>
    <t>Extrusion Head (F123 Series for Elastomer TPU 92A)</t>
  </si>
  <si>
    <t>123-00307-S</t>
  </si>
  <si>
    <t>Extrusion Head (F123 Series for PLA model material)</t>
  </si>
  <si>
    <t>123-00601-S</t>
  </si>
  <si>
    <t>Extrusion Head (F123 Series for ABS-CF10 model material)</t>
  </si>
  <si>
    <t>123-00603-S</t>
  </si>
  <si>
    <t>F123 Series Hardened Extrusion Head T14 (for ABS-CF10)</t>
  </si>
  <si>
    <t>123-00330-V</t>
  </si>
  <si>
    <t>Elastomer Extrusion Kit (head, spool, Y blocks, guide)</t>
  </si>
  <si>
    <t>123-00200-V</t>
  </si>
  <si>
    <t>PLA Extrusion Kit (head, Cooling Module, spool of Black PLA)</t>
  </si>
  <si>
    <t>123-00301-S</t>
  </si>
  <si>
    <t>PLA Cooling Module</t>
  </si>
  <si>
    <t>Accessories</t>
  </si>
  <si>
    <t>123-00302-S</t>
  </si>
  <si>
    <t>F120/F170 Standard Modeling Bases - Pack of 16</t>
  </si>
  <si>
    <t>123-00303</t>
  </si>
  <si>
    <t>F270 Standard Modeling Bases - Pack of 16</t>
  </si>
  <si>
    <t>123-00304</t>
  </si>
  <si>
    <t>F370 Standard Modeling Bases - Pack of 16</t>
  </si>
  <si>
    <t>123-00314-S</t>
  </si>
  <si>
    <r>
      <t xml:space="preserve">F370 High Temp Modeling Bases - Pack of 16  </t>
    </r>
    <r>
      <rPr>
        <sz val="11"/>
        <color rgb="FFFF0000"/>
        <rFont val="Calibri"/>
        <family val="2"/>
        <scheme val="minor"/>
      </rPr>
      <t>***for Diran</t>
    </r>
  </si>
  <si>
    <t>123-00305</t>
  </si>
  <si>
    <t>F123 Tip Shield Kit (Qty 4 - Tip cover, Qty 4 –  Ring, E Clip 3/16")</t>
  </si>
  <si>
    <t>123-00306</t>
  </si>
  <si>
    <t>F123 Tip Wipe Assemblies Kit (Qty 2 – ASSY, Tip Wipe 120C)</t>
  </si>
  <si>
    <t>123-00311</t>
  </si>
  <si>
    <t>Wifi Adapter, USB, Nano, US (Includes - Edimax EW-7811un)</t>
  </si>
  <si>
    <t>405502-001-S</t>
  </si>
  <si>
    <t>Storage Bag, Pack of 2</t>
  </si>
  <si>
    <t>Support Rmoval Supplies</t>
  </si>
  <si>
    <t>300-00600</t>
  </si>
  <si>
    <r>
      <t xml:space="preserve">WaterWorks Soluble Concentrate P400-SC case of 12
</t>
    </r>
    <r>
      <rPr>
        <sz val="11"/>
        <color rgb="FFFF0000"/>
        <rFont val="Calibri"/>
        <family val="2"/>
        <scheme val="minor"/>
      </rPr>
      <t>***Can only ship Ground</t>
    </r>
  </si>
  <si>
    <t>300-00103</t>
  </si>
  <si>
    <t>Ecoworks Cleaning Agent (case of 24)</t>
  </si>
  <si>
    <t>Model Material</t>
  </si>
  <si>
    <t>333-60101</t>
  </si>
  <si>
    <t>MTRL, FDM, (M), PLA BLK, 60CI  </t>
  </si>
  <si>
    <t>333-60102</t>
  </si>
  <si>
    <t>MTRL, FDM, (M), PLA WHT, 60CI  </t>
  </si>
  <si>
    <t>333-60103</t>
  </si>
  <si>
    <t>MTRL, FDM, (M), PLA RED, 60CI  </t>
  </si>
  <si>
    <t>333-60104</t>
  </si>
  <si>
    <t>MTRL, FDM, (M), PLA BLU, 60CI  </t>
  </si>
  <si>
    <t>333-60109</t>
  </si>
  <si>
    <t>MTRL, FDM, (M), PLA LT GRY, 60CI  </t>
  </si>
  <si>
    <t>333-60110</t>
  </si>
  <si>
    <t>MTRL, FDM, (M), PLA MD GRY, 60CI  </t>
  </si>
  <si>
    <t>333-60130</t>
  </si>
  <si>
    <t>MTRL, FDM, (M), PLA GRN TRANS, 60 CI  </t>
  </si>
  <si>
    <t>333-60131</t>
  </si>
  <si>
    <t>MTRL, FDM, (M), PLA NAT TRANS, 60CI  </t>
  </si>
  <si>
    <t>333-60132</t>
  </si>
  <si>
    <t>MTRL, FDM, (M), PLA RED TRANS, 60CI  </t>
  </si>
  <si>
    <t>333-60133</t>
  </si>
  <si>
    <t>MTRL, FDM, (M), PLA YEL TRANS, 60CI  </t>
  </si>
  <si>
    <t>333-60134</t>
  </si>
  <si>
    <t>MTRL, FDM, (M), PLA BLU TRANS, 60CI  </t>
  </si>
  <si>
    <t>333-60300</t>
  </si>
  <si>
    <t>MTRL, FDM, (M), ABSM30 IVR, 60CI  </t>
  </si>
  <si>
    <t>333-60301</t>
  </si>
  <si>
    <t>MTRL, FDM, (M), ABSM30 BLK, 60CI  </t>
  </si>
  <si>
    <t>333-60302</t>
  </si>
  <si>
    <t>MTRL, FDM, (M), ABSM30 WHT, 60CI  </t>
  </si>
  <si>
    <t>333-60303</t>
  </si>
  <si>
    <t>MTRL, FDM, (M), ABSM30 RED, 60CI  </t>
  </si>
  <si>
    <t>333-60304</t>
  </si>
  <si>
    <t>MTRL, FDM, (M), ABSM30 BLU, 60CI  </t>
  </si>
  <si>
    <t>333-60305</t>
  </si>
  <si>
    <t>MTRL, FDM, (M), ABSM30 GRN, 60CI  </t>
  </si>
  <si>
    <t>333-60306</t>
  </si>
  <si>
    <t>MTRL, FDM, (M), ABSM30 YEL, 60CI  </t>
  </si>
  <si>
    <t>333-60307</t>
  </si>
  <si>
    <t>MTRL, FDM, (M), ABSM30 ORG, 60CI  </t>
  </si>
  <si>
    <t>333-60308</t>
  </si>
  <si>
    <t>MTRL, FDM, (M), ABSM30 DK GRY, 60CI  </t>
  </si>
  <si>
    <t>333-60500</t>
  </si>
  <si>
    <t>MTRL, FDM, (M), ASA IVR, 60CI  </t>
  </si>
  <si>
    <t>333-60501</t>
  </si>
  <si>
    <t>MTRL, FDM, (M), ASA BLK, 60CI  </t>
  </si>
  <si>
    <t>333-60502</t>
  </si>
  <si>
    <t>MTRL, FDM, (M), ASA WHT, 60CI  </t>
  </si>
  <si>
    <t>333-60503</t>
  </si>
  <si>
    <t>MTRL, FDM, (M), ASA RED, 60CI  </t>
  </si>
  <si>
    <t>333-60504</t>
  </si>
  <si>
    <t>MTRL, FDM, (M), ASA BLU, 60CI  </t>
  </si>
  <si>
    <t>333-60505</t>
  </si>
  <si>
    <t>MTRL, FDM, (M), ASA GRN, 60CI  </t>
  </si>
  <si>
    <t>333-60506</t>
  </si>
  <si>
    <t>MTRL, FDM, (M), ASA YEL, 60CI  </t>
  </si>
  <si>
    <t>333-60507</t>
  </si>
  <si>
    <t>MTRL, FDM, (M), ASA ORG, 60CI  </t>
  </si>
  <si>
    <t>333-60508</t>
  </si>
  <si>
    <t>MTRL, FDM, (M), ASA DK GRY, 60CI  </t>
  </si>
  <si>
    <t>333-60509</t>
  </si>
  <si>
    <t>MTRL, FDM, (M), ASA LT GRY, 60CI  </t>
  </si>
  <si>
    <t>333-60700</t>
  </si>
  <si>
    <t>MTRL, FDM, (M), PC-ABS WHT, 60CI  (F370 Only)</t>
  </si>
  <si>
    <t>333-60701</t>
  </si>
  <si>
    <t>MTRL, FDM, (M), PC-ABS BLK, 60CI  (F370 Only)</t>
  </si>
  <si>
    <t>333-60201</t>
  </si>
  <si>
    <t>MTRL, FDM, (M), TPU 92A BLK, 60CI</t>
  </si>
  <si>
    <t>333-90101</t>
  </si>
  <si>
    <t>MTRL, FDM, (M), PLA BLK, 90CI  </t>
  </si>
  <si>
    <t>333-90102</t>
  </si>
  <si>
    <t>MTRL, FDM, (M), PLA WHT, 90CI  </t>
  </si>
  <si>
    <t>333-90109</t>
  </si>
  <si>
    <t>MTRL, FDM, (M), PLA LT GRY, 90CI  </t>
  </si>
  <si>
    <t>333-90300</t>
  </si>
  <si>
    <t>MTRL, FDM, (M), ABSM30 IVR, 90CI  </t>
  </si>
  <si>
    <t>333-90301</t>
  </si>
  <si>
    <t>MTRL, FDM, (M), ABSM30 BLK, 90CI  </t>
  </si>
  <si>
    <t>333-90302</t>
  </si>
  <si>
    <t>MTRL, FDM, (M), ABSM30 WHT, 90CI  </t>
  </si>
  <si>
    <t>333-90308</t>
  </si>
  <si>
    <t>MTRL, FDM, (M), ABSM30 DK GRY, 90CI  </t>
  </si>
  <si>
    <t>333-90310</t>
  </si>
  <si>
    <t>MTRL, FDM, (M), ABS-CF10, 90CI  </t>
  </si>
  <si>
    <t>333-90230</t>
  </si>
  <si>
    <t>MTRL, FDM, (M), ABS-ESD7 BLK, 90CI  (F370 Only)</t>
  </si>
  <si>
    <t>333-90500</t>
  </si>
  <si>
    <t>MTRL, FDM, (M), ASA IVR, 90CI  </t>
  </si>
  <si>
    <t>333-90501</t>
  </si>
  <si>
    <t>MTRL, FDM, (M), ASA BLK, 90CI  </t>
  </si>
  <si>
    <t>333-90502</t>
  </si>
  <si>
    <t>MTRL, FDM, (M), ASA WHT, 90CI  </t>
  </si>
  <si>
    <t>333-90509</t>
  </si>
  <si>
    <t>MTRL, FDM, (M), ASA LT GRY, 90CI  </t>
  </si>
  <si>
    <t>333-90701</t>
  </si>
  <si>
    <t>MTRL, FDM, (M), PC-ABS BLK, 90CI  (F370 Only)</t>
  </si>
  <si>
    <t>333-90410</t>
  </si>
  <si>
    <t>MTRL, FDM, (M), Diran, Dark Gray, 90CI  (F370 Only)</t>
  </si>
  <si>
    <t>Support Material</t>
  </si>
  <si>
    <t>333-60400</t>
  </si>
  <si>
    <r>
      <t>FDM SUP4000BS, breakaway interface 60ci</t>
    </r>
    <r>
      <rPr>
        <sz val="11"/>
        <color rgb="FFFF0000"/>
        <rFont val="Calibri"/>
        <family val="2"/>
        <scheme val="minor"/>
      </rPr>
      <t xml:space="preserve"> ***for Diran</t>
    </r>
  </si>
  <si>
    <t>333-63500</t>
  </si>
  <si>
    <t>FDM QSR Support 60ci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</si>
</sst>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6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right"/>
    </xf>
    <xf numFmtId="0" fontId="4" fillId="2" borderId="2" xfId="0" applyFont="1" applyFill="1" applyBorder="1"/>
    <xf numFmtId="0" fontId="4" fillId="2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2" borderId="5" xfId="0" applyFont="1" applyFill="1" applyBorder="1"/>
    <xf numFmtId="0" fontId="4" fillId="2" borderId="0" xfId="0" applyFont="1" applyFill="1"/>
    <xf numFmtId="0" fontId="4" fillId="2" borderId="6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5" xfId="0" applyBorder="1"/>
    <xf numFmtId="0" fontId="6" fillId="0" borderId="7" xfId="2" applyFont="1" applyBorder="1" applyAlignment="1">
      <alignment vertical="center"/>
    </xf>
    <xf numFmtId="0" fontId="7" fillId="0" borderId="8" xfId="0" applyFont="1" applyBorder="1"/>
    <xf numFmtId="0" fontId="7" fillId="0" borderId="5" xfId="0" applyFont="1" applyBorder="1"/>
    <xf numFmtId="0" fontId="7" fillId="0" borderId="0" xfId="0" applyFont="1"/>
    <xf numFmtId="0" fontId="7" fillId="0" borderId="10" xfId="0" applyFont="1" applyBorder="1" applyAlignment="1">
      <alignment horizontal="center"/>
    </xf>
    <xf numFmtId="0" fontId="10" fillId="0" borderId="17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  <protection locked="0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>
      <alignment vertical="center"/>
    </xf>
    <xf numFmtId="0" fontId="11" fillId="0" borderId="23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 applyProtection="1">
      <alignment horizontal="left" vertical="center"/>
      <protection locked="0"/>
    </xf>
    <xf numFmtId="0" fontId="14" fillId="0" borderId="5" xfId="0" applyFont="1" applyBorder="1"/>
    <xf numFmtId="0" fontId="15" fillId="0" borderId="5" xfId="3" applyFont="1" applyBorder="1" applyAlignment="1">
      <alignment horizontal="center"/>
    </xf>
    <xf numFmtId="0" fontId="15" fillId="0" borderId="29" xfId="3" applyFont="1" applyBorder="1" applyAlignment="1">
      <alignment horizontal="center"/>
    </xf>
    <xf numFmtId="0" fontId="15" fillId="0" borderId="30" xfId="3" applyFont="1" applyBorder="1" applyAlignment="1">
      <alignment horizontal="center"/>
    </xf>
    <xf numFmtId="0" fontId="15" fillId="0" borderId="31" xfId="3" applyFont="1" applyBorder="1" applyAlignment="1" applyProtection="1">
      <alignment horizontal="center"/>
      <protection locked="0"/>
    </xf>
    <xf numFmtId="0" fontId="14" fillId="5" borderId="26" xfId="0" applyFont="1" applyFill="1" applyBorder="1"/>
    <xf numFmtId="0" fontId="14" fillId="5" borderId="15" xfId="0" applyFont="1" applyFill="1" applyBorder="1" applyProtection="1">
      <protection locked="0"/>
    </xf>
    <xf numFmtId="0" fontId="14" fillId="5" borderId="16" xfId="0" applyFont="1" applyFill="1" applyBorder="1"/>
    <xf numFmtId="0" fontId="15" fillId="0" borderId="32" xfId="3" applyFont="1" applyBorder="1" applyAlignment="1">
      <alignment horizontal="center"/>
    </xf>
    <xf numFmtId="0" fontId="0" fillId="0" borderId="34" xfId="0" applyBorder="1"/>
    <xf numFmtId="0" fontId="0" fillId="5" borderId="15" xfId="0" applyFill="1" applyBorder="1" applyProtection="1">
      <protection locked="0"/>
    </xf>
    <xf numFmtId="0" fontId="0" fillId="5" borderId="16" xfId="0" applyFill="1" applyBorder="1"/>
    <xf numFmtId="0" fontId="0" fillId="0" borderId="26" xfId="0" applyBorder="1" applyProtection="1">
      <protection locked="0"/>
    </xf>
    <xf numFmtId="0" fontId="0" fillId="0" borderId="18" xfId="0" applyBorder="1"/>
    <xf numFmtId="0" fontId="0" fillId="0" borderId="33" xfId="0" applyBorder="1"/>
    <xf numFmtId="6" fontId="0" fillId="0" borderId="35" xfId="0" applyNumberFormat="1" applyBorder="1"/>
    <xf numFmtId="0" fontId="0" fillId="0" borderId="26" xfId="0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49" fontId="10" fillId="0" borderId="21" xfId="0" applyNumberFormat="1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6" xfId="0" applyBorder="1" applyProtection="1">
      <protection locked="0"/>
    </xf>
    <xf numFmtId="6" fontId="0" fillId="0" borderId="39" xfId="0" applyNumberFormat="1" applyBorder="1"/>
    <xf numFmtId="0" fontId="0" fillId="0" borderId="29" xfId="0" applyBorder="1"/>
    <xf numFmtId="0" fontId="0" fillId="0" borderId="30" xfId="0" applyBorder="1"/>
    <xf numFmtId="164" fontId="15" fillId="0" borderId="31" xfId="3" applyNumberFormat="1" applyFont="1" applyBorder="1" applyAlignment="1">
      <alignment horizontal="center"/>
    </xf>
    <xf numFmtId="164" fontId="14" fillId="5" borderId="15" xfId="0" applyNumberFormat="1" applyFont="1" applyFill="1" applyBorder="1"/>
    <xf numFmtId="164" fontId="0" fillId="0" borderId="26" xfId="0" applyNumberFormat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164" fontId="14" fillId="5" borderId="15" xfId="0" applyNumberFormat="1" applyFon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0" xfId="0" applyNumberFormat="1"/>
    <xf numFmtId="0" fontId="4" fillId="2" borderId="3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0" fontId="11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20" xfId="0" applyFont="1" applyBorder="1" applyAlignment="1">
      <alignment horizontal="right" vertical="center"/>
    </xf>
    <xf numFmtId="44" fontId="13" fillId="0" borderId="40" xfId="1" applyFont="1" applyBorder="1" applyAlignment="1">
      <alignment horizontal="center" vertical="center"/>
    </xf>
    <xf numFmtId="164" fontId="11" fillId="0" borderId="41" xfId="1" applyNumberFormat="1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left"/>
    </xf>
    <xf numFmtId="0" fontId="8" fillId="3" borderId="11" xfId="0" applyFont="1" applyFill="1" applyBorder="1" applyAlignment="1" applyProtection="1">
      <alignment horizontal="center" vertical="center" readingOrder="1"/>
      <protection locked="0"/>
    </xf>
    <xf numFmtId="0" fontId="8" fillId="3" borderId="12" xfId="0" applyFont="1" applyFill="1" applyBorder="1" applyAlignment="1" applyProtection="1">
      <alignment horizontal="center" vertical="center" readingOrder="1"/>
      <protection locked="0"/>
    </xf>
    <xf numFmtId="0" fontId="8" fillId="3" borderId="13" xfId="0" applyFont="1" applyFill="1" applyBorder="1" applyAlignment="1" applyProtection="1">
      <alignment horizontal="center" vertical="center" readingOrder="1"/>
      <protection locked="0"/>
    </xf>
    <xf numFmtId="0" fontId="9" fillId="4" borderId="14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4" fillId="5" borderId="29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 horizontal="left" vertical="top"/>
      <protection locked="0"/>
    </xf>
    <xf numFmtId="0" fontId="10" fillId="0" borderId="16" xfId="0" applyFont="1" applyBorder="1" applyAlignment="1" applyProtection="1">
      <alignment horizontal="left" vertical="top"/>
      <protection locked="0"/>
    </xf>
    <xf numFmtId="0" fontId="8" fillId="3" borderId="27" xfId="0" applyFont="1" applyFill="1" applyBorder="1" applyAlignment="1">
      <alignment horizontal="center" vertical="center" readingOrder="1"/>
    </xf>
    <xf numFmtId="0" fontId="8" fillId="3" borderId="28" xfId="0" applyFont="1" applyFill="1" applyBorder="1" applyAlignment="1">
      <alignment horizontal="center" vertical="center" readingOrder="1"/>
    </xf>
    <xf numFmtId="0" fontId="8" fillId="3" borderId="13" xfId="0" applyFont="1" applyFill="1" applyBorder="1" applyAlignment="1">
      <alignment horizontal="center" vertical="center" readingOrder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8" fillId="5" borderId="26" xfId="0" applyFont="1" applyFill="1" applyBorder="1" applyAlignment="1">
      <alignment horizontal="center"/>
    </xf>
  </cellXfs>
  <cellStyles count="13">
    <cellStyle name="Currency" xfId="1" builtinId="4"/>
    <cellStyle name="Hyperlink" xfId="2" builtinId="8"/>
    <cellStyle name="Hyperlink 2" xfId="8" xr:uid="{00000000-0005-0000-0000-000001000000}"/>
    <cellStyle name="Hyperlink 3" xfId="5" xr:uid="{00000000-0005-0000-0000-000031000000}"/>
    <cellStyle name="Normal" xfId="0" builtinId="0"/>
    <cellStyle name="Normal 108" xfId="9" xr:uid="{00000000-0005-0000-0000-000004000000}"/>
    <cellStyle name="Normal 2" xfId="6" xr:uid="{00000000-0005-0000-0000-000005000000}"/>
    <cellStyle name="Normal 2 2" xfId="11" xr:uid="{00000000-0005-0000-0000-000006000000}"/>
    <cellStyle name="Normal 2 3 3 4" xfId="12" xr:uid="{00000000-0005-0000-0000-000007000000}"/>
    <cellStyle name="Normal 2 8" xfId="10" xr:uid="{00000000-0005-0000-0000-000008000000}"/>
    <cellStyle name="Normal 24" xfId="3" xr:uid="{192CF8B7-D09D-4E17-9E62-7B6C6D182EB8}"/>
    <cellStyle name="Normal 3" xfId="4" xr:uid="{00000000-0005-0000-0000-000033000000}"/>
    <cellStyle name="Standard_Tabelle1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</xdr:row>
      <xdr:rowOff>68581</xdr:rowOff>
    </xdr:from>
    <xdr:to>
      <xdr:col>2</xdr:col>
      <xdr:colOff>2597067</xdr:colOff>
      <xdr:row>7</xdr:row>
      <xdr:rowOff>237210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49F2B1-FBD6-46B4-AD2E-568A6BAA7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63856"/>
          <a:ext cx="3387642" cy="1006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C9C8-5A2E-4C51-BA20-93600CB5BEB9}">
  <sheetPr>
    <pageSetUpPr fitToPage="1"/>
  </sheetPr>
  <dimension ref="A1:G97"/>
  <sheetViews>
    <sheetView tabSelected="1" workbookViewId="0">
      <selection activeCell="L19" sqref="L19"/>
    </sheetView>
  </sheetViews>
  <sheetFormatPr defaultRowHeight="15"/>
  <cols>
    <col min="1" max="1" width="1.28515625" customWidth="1"/>
    <col min="2" max="2" width="13.42578125" customWidth="1"/>
    <col min="3" max="3" width="46.85546875" customWidth="1"/>
    <col min="4" max="4" width="13" customWidth="1"/>
    <col min="5" max="5" width="9.85546875" style="68" customWidth="1"/>
    <col min="6" max="6" width="7.5703125" customWidth="1"/>
    <col min="7" max="7" width="18.28515625" customWidth="1"/>
  </cols>
  <sheetData>
    <row r="1" spans="1:7" ht="14.25" customHeight="1" thickBot="1">
      <c r="B1" s="1"/>
      <c r="E1" s="1"/>
      <c r="F1" s="1"/>
      <c r="G1" s="2" t="s">
        <v>0</v>
      </c>
    </row>
    <row r="2" spans="1:7" ht="9" customHeight="1">
      <c r="A2" s="3"/>
      <c r="B2" s="69"/>
      <c r="C2" s="4"/>
      <c r="D2" s="5"/>
      <c r="E2" s="4"/>
      <c r="F2" s="6"/>
      <c r="G2" s="7"/>
    </row>
    <row r="3" spans="1:7" ht="23.25">
      <c r="A3" s="8"/>
      <c r="B3" s="12"/>
      <c r="C3" s="9"/>
      <c r="D3" s="9"/>
      <c r="E3" s="9"/>
      <c r="F3" s="9"/>
      <c r="G3" s="70" t="s">
        <v>1</v>
      </c>
    </row>
    <row r="4" spans="1:7" ht="10.5" customHeight="1">
      <c r="A4" s="8"/>
      <c r="B4" s="12"/>
      <c r="C4" s="9"/>
      <c r="D4" s="9"/>
      <c r="E4" s="9"/>
      <c r="F4" s="9"/>
      <c r="G4" s="10"/>
    </row>
    <row r="5" spans="1:7" ht="8.25" customHeight="1">
      <c r="A5" s="8"/>
      <c r="B5" s="12"/>
      <c r="C5" s="9"/>
      <c r="D5" s="9"/>
      <c r="E5" s="9"/>
      <c r="F5" s="9"/>
      <c r="G5" s="10"/>
    </row>
    <row r="6" spans="1:7" ht="3.75" customHeight="1">
      <c r="A6" s="11"/>
      <c r="B6" s="12"/>
      <c r="C6" s="12"/>
      <c r="D6" s="12"/>
      <c r="E6" s="12"/>
      <c r="F6" s="12"/>
      <c r="G6" s="13"/>
    </row>
    <row r="7" spans="1:7" ht="20.25" customHeight="1">
      <c r="A7" s="14"/>
      <c r="B7" s="1"/>
      <c r="D7" s="15"/>
      <c r="E7" s="71"/>
      <c r="F7" s="16"/>
      <c r="G7" s="72" t="s">
        <v>2</v>
      </c>
    </row>
    <row r="8" spans="1:7" ht="19.5">
      <c r="A8" s="17"/>
      <c r="B8" s="73"/>
      <c r="C8" s="18"/>
      <c r="D8" s="18"/>
      <c r="E8" s="74"/>
      <c r="F8" s="19"/>
      <c r="G8" s="72" t="s">
        <v>3</v>
      </c>
    </row>
    <row r="9" spans="1:7" ht="6.75" customHeight="1" thickBot="1">
      <c r="A9" s="91"/>
      <c r="B9" s="92"/>
      <c r="C9" s="92"/>
      <c r="D9" s="92"/>
      <c r="E9" s="92"/>
      <c r="F9" s="92"/>
      <c r="G9" s="93"/>
    </row>
    <row r="10" spans="1:7" ht="16.5" thickTop="1">
      <c r="A10" s="94" t="s">
        <v>4</v>
      </c>
      <c r="B10" s="95"/>
      <c r="C10" s="95"/>
      <c r="D10" s="95"/>
      <c r="E10" s="95"/>
      <c r="F10" s="95"/>
      <c r="G10" s="96"/>
    </row>
    <row r="11" spans="1:7" ht="15.75">
      <c r="A11" s="20" t="s">
        <v>5</v>
      </c>
      <c r="B11" s="75"/>
      <c r="C11" s="21"/>
      <c r="D11" s="21"/>
      <c r="E11" s="21"/>
      <c r="F11" s="21"/>
      <c r="G11" s="22"/>
    </row>
    <row r="12" spans="1:7" ht="15.75">
      <c r="A12" s="23" t="s">
        <v>6</v>
      </c>
      <c r="B12" s="76"/>
      <c r="C12" s="24"/>
      <c r="D12" s="25"/>
      <c r="E12" s="77"/>
      <c r="F12" s="26"/>
      <c r="G12" s="78"/>
    </row>
    <row r="13" spans="1:7" ht="15.75">
      <c r="A13" s="27" t="s">
        <v>7</v>
      </c>
      <c r="B13" s="79"/>
      <c r="C13" s="28"/>
      <c r="D13" s="29"/>
      <c r="E13" s="30"/>
      <c r="F13" s="30"/>
      <c r="G13" s="31"/>
    </row>
    <row r="14" spans="1:7" ht="15.75">
      <c r="A14" s="94" t="s">
        <v>8</v>
      </c>
      <c r="B14" s="95"/>
      <c r="C14" s="95"/>
      <c r="D14" s="95"/>
      <c r="E14" s="95"/>
      <c r="F14" s="95"/>
      <c r="G14" s="96"/>
    </row>
    <row r="15" spans="1:7" ht="15.75">
      <c r="A15" s="23" t="s">
        <v>9</v>
      </c>
      <c r="B15" s="76"/>
      <c r="C15" s="32"/>
      <c r="D15" s="80" t="s">
        <v>10</v>
      </c>
      <c r="E15" s="81"/>
      <c r="F15" s="97"/>
      <c r="G15" s="98"/>
    </row>
    <row r="16" spans="1:7" ht="15.75">
      <c r="A16" s="23" t="s">
        <v>11</v>
      </c>
      <c r="B16" s="76"/>
      <c r="C16" s="24"/>
      <c r="D16" s="33"/>
      <c r="E16" s="77"/>
      <c r="F16" s="34"/>
      <c r="G16" s="54"/>
    </row>
    <row r="17" spans="1:7" ht="15.75">
      <c r="A17" s="23" t="s">
        <v>12</v>
      </c>
      <c r="B17" s="76"/>
      <c r="C17" s="24"/>
      <c r="D17" s="82" t="s">
        <v>13</v>
      </c>
      <c r="E17" s="81"/>
      <c r="F17" s="99"/>
      <c r="G17" s="100"/>
    </row>
    <row r="18" spans="1:7" ht="15.75">
      <c r="A18" s="94" t="s">
        <v>14</v>
      </c>
      <c r="B18" s="95"/>
      <c r="C18" s="95"/>
      <c r="D18" s="95"/>
      <c r="E18" s="95"/>
      <c r="F18" s="95"/>
      <c r="G18" s="96"/>
    </row>
    <row r="19" spans="1:7" ht="12.75" customHeight="1">
      <c r="A19" s="103"/>
      <c r="B19" s="104"/>
      <c r="C19" s="104"/>
      <c r="D19" s="104"/>
      <c r="E19" s="104"/>
      <c r="F19" s="104"/>
      <c r="G19" s="105"/>
    </row>
    <row r="20" spans="1:7" ht="19.5" thickBot="1">
      <c r="A20" s="106" t="s">
        <v>15</v>
      </c>
      <c r="B20" s="107"/>
      <c r="C20" s="107"/>
      <c r="D20" s="107"/>
      <c r="E20" s="107"/>
      <c r="F20" s="107"/>
      <c r="G20" s="108"/>
    </row>
    <row r="21" spans="1:7" ht="20.25" thickTop="1" thickBot="1">
      <c r="A21" s="109" t="s">
        <v>16</v>
      </c>
      <c r="B21" s="110"/>
      <c r="C21" s="110"/>
      <c r="D21" s="110"/>
      <c r="E21" s="110"/>
      <c r="F21" s="110"/>
      <c r="G21" s="83" t="s">
        <v>17</v>
      </c>
    </row>
    <row r="22" spans="1:7" ht="16.5" thickBot="1">
      <c r="A22" s="111"/>
      <c r="B22" s="112"/>
      <c r="C22" s="112"/>
      <c r="D22" s="112"/>
      <c r="E22" s="112"/>
      <c r="F22" s="112"/>
      <c r="G22" s="84">
        <f>SUM(G23:G98)</f>
        <v>0</v>
      </c>
    </row>
    <row r="23" spans="1:7" ht="9" customHeight="1" thickBot="1">
      <c r="A23" s="106"/>
      <c r="B23" s="107"/>
      <c r="C23" s="107"/>
      <c r="D23" s="107"/>
      <c r="E23" s="107"/>
      <c r="F23" s="107"/>
      <c r="G23" s="108"/>
    </row>
    <row r="24" spans="1:7" ht="15.75" thickTop="1">
      <c r="A24" s="35"/>
      <c r="B24" s="36" t="s">
        <v>18</v>
      </c>
      <c r="C24" s="37" t="s">
        <v>19</v>
      </c>
      <c r="D24" s="38"/>
      <c r="E24" s="62" t="s">
        <v>20</v>
      </c>
      <c r="F24" s="39" t="s">
        <v>21</v>
      </c>
      <c r="G24" s="43" t="s">
        <v>22</v>
      </c>
    </row>
    <row r="25" spans="1:7">
      <c r="A25" s="14"/>
      <c r="B25" s="40"/>
      <c r="C25" s="101" t="s">
        <v>23</v>
      </c>
      <c r="D25" s="102"/>
      <c r="E25" s="63"/>
      <c r="F25" s="41"/>
      <c r="G25" s="42"/>
    </row>
    <row r="26" spans="1:7">
      <c r="A26" s="14"/>
      <c r="B26" s="51" t="s">
        <v>24</v>
      </c>
      <c r="C26" s="85" t="s">
        <v>25</v>
      </c>
      <c r="D26" s="86"/>
      <c r="E26" s="64">
        <v>1163</v>
      </c>
      <c r="F26" s="47"/>
      <c r="G26" s="50">
        <f t="shared" ref="G26:G33" si="0">E26*F26</f>
        <v>0</v>
      </c>
    </row>
    <row r="27" spans="1:7">
      <c r="A27" s="14"/>
      <c r="B27" s="51" t="s">
        <v>26</v>
      </c>
      <c r="C27" s="85" t="s">
        <v>27</v>
      </c>
      <c r="D27" s="86"/>
      <c r="E27" s="64">
        <v>1937</v>
      </c>
      <c r="F27" s="47"/>
      <c r="G27" s="50">
        <f t="shared" si="0"/>
        <v>0</v>
      </c>
    </row>
    <row r="28" spans="1:7">
      <c r="A28" s="14"/>
      <c r="B28" s="51" t="s">
        <v>28</v>
      </c>
      <c r="C28" s="85" t="s">
        <v>29</v>
      </c>
      <c r="D28" s="86"/>
      <c r="E28" s="64">
        <v>1159</v>
      </c>
      <c r="F28" s="47"/>
      <c r="G28" s="50">
        <f t="shared" si="0"/>
        <v>0</v>
      </c>
    </row>
    <row r="29" spans="1:7">
      <c r="A29" s="14"/>
      <c r="B29" s="51" t="s">
        <v>30</v>
      </c>
      <c r="C29" s="85" t="s">
        <v>31</v>
      </c>
      <c r="D29" s="86"/>
      <c r="E29" s="64">
        <v>1159</v>
      </c>
      <c r="F29" s="47"/>
      <c r="G29" s="50">
        <f t="shared" si="0"/>
        <v>0</v>
      </c>
    </row>
    <row r="30" spans="1:7">
      <c r="A30" s="14"/>
      <c r="B30" s="51" t="s">
        <v>32</v>
      </c>
      <c r="C30" s="85" t="s">
        <v>33</v>
      </c>
      <c r="D30" s="86"/>
      <c r="E30" s="64">
        <v>2265</v>
      </c>
      <c r="F30" s="47"/>
      <c r="G30" s="50">
        <f t="shared" si="0"/>
        <v>0</v>
      </c>
    </row>
    <row r="31" spans="1:7">
      <c r="A31" s="14"/>
      <c r="B31" s="51" t="s">
        <v>34</v>
      </c>
      <c r="C31" s="55" t="s">
        <v>35</v>
      </c>
      <c r="D31" s="56"/>
      <c r="E31" s="64">
        <v>2160</v>
      </c>
      <c r="F31" s="47"/>
      <c r="G31" s="50">
        <f t="shared" si="0"/>
        <v>0</v>
      </c>
    </row>
    <row r="32" spans="1:7">
      <c r="A32" s="14"/>
      <c r="B32" s="51" t="s">
        <v>36</v>
      </c>
      <c r="C32" s="55" t="s">
        <v>37</v>
      </c>
      <c r="D32" s="56"/>
      <c r="E32" s="64">
        <v>1700</v>
      </c>
      <c r="F32" s="47"/>
      <c r="G32" s="50">
        <f t="shared" ref="G32" si="1">E32*F32</f>
        <v>0</v>
      </c>
    </row>
    <row r="33" spans="1:7">
      <c r="A33" s="14"/>
      <c r="B33" s="51" t="s">
        <v>38</v>
      </c>
      <c r="C33" s="55" t="s">
        <v>39</v>
      </c>
      <c r="D33" s="56"/>
      <c r="E33" s="64">
        <v>651</v>
      </c>
      <c r="F33" s="47"/>
      <c r="G33" s="50">
        <f t="shared" si="0"/>
        <v>0</v>
      </c>
    </row>
    <row r="34" spans="1:7">
      <c r="A34" s="14"/>
      <c r="B34" s="52"/>
      <c r="C34" s="115" t="s">
        <v>40</v>
      </c>
      <c r="D34" s="115"/>
      <c r="E34" s="65"/>
      <c r="F34" s="45"/>
      <c r="G34" s="46"/>
    </row>
    <row r="35" spans="1:7">
      <c r="A35" s="14"/>
      <c r="B35" s="51" t="s">
        <v>41</v>
      </c>
      <c r="C35" s="85" t="s">
        <v>42</v>
      </c>
      <c r="D35" s="86"/>
      <c r="E35" s="64">
        <v>174</v>
      </c>
      <c r="F35" s="47"/>
      <c r="G35" s="50">
        <f t="shared" ref="G35:G42" si="2">E35*F35</f>
        <v>0</v>
      </c>
    </row>
    <row r="36" spans="1:7">
      <c r="A36" s="14"/>
      <c r="B36" s="51" t="s">
        <v>43</v>
      </c>
      <c r="C36" s="85" t="s">
        <v>44</v>
      </c>
      <c r="D36" s="86"/>
      <c r="E36" s="64">
        <v>174</v>
      </c>
      <c r="F36" s="47"/>
      <c r="G36" s="50">
        <f t="shared" si="2"/>
        <v>0</v>
      </c>
    </row>
    <row r="37" spans="1:7">
      <c r="A37" s="14"/>
      <c r="B37" s="51" t="s">
        <v>45</v>
      </c>
      <c r="C37" s="85" t="s">
        <v>46</v>
      </c>
      <c r="D37" s="86"/>
      <c r="E37" s="64">
        <v>173</v>
      </c>
      <c r="F37" s="47"/>
      <c r="G37" s="50">
        <f t="shared" si="2"/>
        <v>0</v>
      </c>
    </row>
    <row r="38" spans="1:7">
      <c r="A38" s="14"/>
      <c r="B38" s="51" t="s">
        <v>47</v>
      </c>
      <c r="C38" s="55" t="s">
        <v>48</v>
      </c>
      <c r="D38" s="56"/>
      <c r="E38" s="64">
        <v>427</v>
      </c>
      <c r="F38" s="47"/>
      <c r="G38" s="50">
        <f t="shared" ref="G38" si="3">E38*F38</f>
        <v>0</v>
      </c>
    </row>
    <row r="39" spans="1:7">
      <c r="A39" s="14"/>
      <c r="B39" s="51" t="s">
        <v>49</v>
      </c>
      <c r="C39" s="85" t="s">
        <v>50</v>
      </c>
      <c r="D39" s="86"/>
      <c r="E39" s="64">
        <v>82</v>
      </c>
      <c r="F39" s="47"/>
      <c r="G39" s="50">
        <f t="shared" si="2"/>
        <v>0</v>
      </c>
    </row>
    <row r="40" spans="1:7">
      <c r="A40" s="14"/>
      <c r="B40" s="51" t="s">
        <v>51</v>
      </c>
      <c r="C40" s="85" t="s">
        <v>52</v>
      </c>
      <c r="D40" s="86"/>
      <c r="E40" s="64">
        <v>100</v>
      </c>
      <c r="F40" s="47"/>
      <c r="G40" s="50">
        <f t="shared" si="2"/>
        <v>0</v>
      </c>
    </row>
    <row r="41" spans="1:7">
      <c r="A41" s="14"/>
      <c r="B41" s="51" t="s">
        <v>53</v>
      </c>
      <c r="C41" s="60" t="s">
        <v>54</v>
      </c>
      <c r="D41" s="61"/>
      <c r="E41" s="64">
        <v>40</v>
      </c>
      <c r="F41" s="47"/>
      <c r="G41" s="50">
        <f t="shared" ref="G41" si="4">E41*F41</f>
        <v>0</v>
      </c>
    </row>
    <row r="42" spans="1:7">
      <c r="A42" s="14"/>
      <c r="B42" s="51" t="s">
        <v>55</v>
      </c>
      <c r="C42" t="s">
        <v>56</v>
      </c>
      <c r="E42" s="64">
        <v>21</v>
      </c>
      <c r="F42" s="47"/>
      <c r="G42" s="50">
        <f t="shared" si="2"/>
        <v>0</v>
      </c>
    </row>
    <row r="43" spans="1:7">
      <c r="A43" s="14"/>
      <c r="B43" s="53"/>
      <c r="C43" s="101" t="s">
        <v>57</v>
      </c>
      <c r="D43" s="102"/>
      <c r="E43" s="66"/>
      <c r="F43" s="41"/>
      <c r="G43" s="42"/>
    </row>
    <row r="44" spans="1:7" ht="30" customHeight="1">
      <c r="A44" s="14"/>
      <c r="B44" s="51" t="s">
        <v>58</v>
      </c>
      <c r="C44" s="113" t="s">
        <v>59</v>
      </c>
      <c r="D44" s="114"/>
      <c r="E44" s="64">
        <v>179</v>
      </c>
      <c r="F44" s="47"/>
      <c r="G44" s="50">
        <f t="shared" ref="G44:G45" si="5">E44*F44</f>
        <v>0</v>
      </c>
    </row>
    <row r="45" spans="1:7">
      <c r="A45" s="14"/>
      <c r="B45" s="51" t="s">
        <v>60</v>
      </c>
      <c r="C45" s="85" t="s">
        <v>61</v>
      </c>
      <c r="D45" s="86"/>
      <c r="E45" s="64">
        <v>179</v>
      </c>
      <c r="F45" s="47"/>
      <c r="G45" s="50">
        <f t="shared" si="5"/>
        <v>0</v>
      </c>
    </row>
    <row r="46" spans="1:7">
      <c r="A46" s="14"/>
      <c r="B46" s="53"/>
      <c r="C46" s="101" t="s">
        <v>62</v>
      </c>
      <c r="D46" s="102"/>
      <c r="E46" s="66"/>
      <c r="F46" s="41"/>
      <c r="G46" s="42"/>
    </row>
    <row r="47" spans="1:7">
      <c r="A47" s="14"/>
      <c r="B47" s="51" t="s">
        <v>63</v>
      </c>
      <c r="C47" s="90" t="s">
        <v>64</v>
      </c>
      <c r="D47" s="86"/>
      <c r="E47" s="64">
        <v>75</v>
      </c>
      <c r="F47" s="47"/>
      <c r="G47" s="50">
        <f t="shared" ref="G47:G92" si="6">E47*F47</f>
        <v>0</v>
      </c>
    </row>
    <row r="48" spans="1:7">
      <c r="A48" s="14"/>
      <c r="B48" s="51" t="s">
        <v>65</v>
      </c>
      <c r="C48" s="85" t="s">
        <v>66</v>
      </c>
      <c r="D48" s="86"/>
      <c r="E48" s="64">
        <v>75</v>
      </c>
      <c r="F48" s="47"/>
      <c r="G48" s="50">
        <f t="shared" si="6"/>
        <v>0</v>
      </c>
    </row>
    <row r="49" spans="1:7">
      <c r="A49" s="14"/>
      <c r="B49" s="51" t="s">
        <v>67</v>
      </c>
      <c r="C49" s="85" t="s">
        <v>68</v>
      </c>
      <c r="D49" s="86"/>
      <c r="E49" s="64">
        <v>75</v>
      </c>
      <c r="F49" s="47"/>
      <c r="G49" s="50">
        <f t="shared" si="6"/>
        <v>0</v>
      </c>
    </row>
    <row r="50" spans="1:7">
      <c r="A50" s="14"/>
      <c r="B50" s="51" t="s">
        <v>69</v>
      </c>
      <c r="C50" s="85" t="s">
        <v>70</v>
      </c>
      <c r="D50" s="86"/>
      <c r="E50" s="64">
        <v>75</v>
      </c>
      <c r="F50" s="47"/>
      <c r="G50" s="50">
        <f t="shared" si="6"/>
        <v>0</v>
      </c>
    </row>
    <row r="51" spans="1:7">
      <c r="A51" s="14"/>
      <c r="B51" s="51" t="s">
        <v>71</v>
      </c>
      <c r="C51" s="85" t="s">
        <v>72</v>
      </c>
      <c r="D51" s="86"/>
      <c r="E51" s="64">
        <v>75</v>
      </c>
      <c r="F51" s="47"/>
      <c r="G51" s="50">
        <f t="shared" si="6"/>
        <v>0</v>
      </c>
    </row>
    <row r="52" spans="1:7">
      <c r="A52" s="14"/>
      <c r="B52" s="51" t="s">
        <v>73</v>
      </c>
      <c r="C52" s="85" t="s">
        <v>74</v>
      </c>
      <c r="D52" s="86"/>
      <c r="E52" s="64">
        <v>75</v>
      </c>
      <c r="F52" s="47"/>
      <c r="G52" s="50">
        <f t="shared" si="6"/>
        <v>0</v>
      </c>
    </row>
    <row r="53" spans="1:7">
      <c r="A53" s="14"/>
      <c r="B53" s="51" t="s">
        <v>75</v>
      </c>
      <c r="C53" s="85" t="s">
        <v>76</v>
      </c>
      <c r="D53" s="86"/>
      <c r="E53" s="64">
        <v>75</v>
      </c>
      <c r="F53" s="47"/>
      <c r="G53" s="50">
        <f t="shared" si="6"/>
        <v>0</v>
      </c>
    </row>
    <row r="54" spans="1:7">
      <c r="A54" s="14"/>
      <c r="B54" s="51" t="s">
        <v>77</v>
      </c>
      <c r="C54" s="85" t="s">
        <v>78</v>
      </c>
      <c r="D54" s="86"/>
      <c r="E54" s="64">
        <v>75</v>
      </c>
      <c r="F54" s="47"/>
      <c r="G54" s="50">
        <f t="shared" si="6"/>
        <v>0</v>
      </c>
    </row>
    <row r="55" spans="1:7">
      <c r="A55" s="14"/>
      <c r="B55" s="51" t="s">
        <v>79</v>
      </c>
      <c r="C55" s="85" t="s">
        <v>80</v>
      </c>
      <c r="D55" s="86"/>
      <c r="E55" s="64">
        <v>75</v>
      </c>
      <c r="F55" s="47"/>
      <c r="G55" s="50">
        <f t="shared" si="6"/>
        <v>0</v>
      </c>
    </row>
    <row r="56" spans="1:7">
      <c r="A56" s="14"/>
      <c r="B56" s="51" t="s">
        <v>81</v>
      </c>
      <c r="C56" s="85" t="s">
        <v>82</v>
      </c>
      <c r="D56" s="86"/>
      <c r="E56" s="64">
        <v>75</v>
      </c>
      <c r="F56" s="47"/>
      <c r="G56" s="50">
        <f t="shared" si="6"/>
        <v>0</v>
      </c>
    </row>
    <row r="57" spans="1:7">
      <c r="A57" s="14"/>
      <c r="B57" s="51" t="s">
        <v>83</v>
      </c>
      <c r="C57" s="85" t="s">
        <v>84</v>
      </c>
      <c r="D57" s="86"/>
      <c r="E57" s="64">
        <v>75</v>
      </c>
      <c r="F57" s="47"/>
      <c r="G57" s="50">
        <f t="shared" si="6"/>
        <v>0</v>
      </c>
    </row>
    <row r="58" spans="1:7">
      <c r="A58" s="14"/>
      <c r="B58" s="51" t="s">
        <v>85</v>
      </c>
      <c r="C58" s="85" t="s">
        <v>86</v>
      </c>
      <c r="D58" s="86"/>
      <c r="E58" s="64">
        <v>162</v>
      </c>
      <c r="F58" s="47"/>
      <c r="G58" s="50">
        <f t="shared" si="6"/>
        <v>0</v>
      </c>
    </row>
    <row r="59" spans="1:7">
      <c r="A59" s="14"/>
      <c r="B59" s="51" t="s">
        <v>87</v>
      </c>
      <c r="C59" s="85" t="s">
        <v>88</v>
      </c>
      <c r="D59" s="86"/>
      <c r="E59" s="64">
        <v>162</v>
      </c>
      <c r="F59" s="47"/>
      <c r="G59" s="50">
        <f t="shared" si="6"/>
        <v>0</v>
      </c>
    </row>
    <row r="60" spans="1:7">
      <c r="A60" s="14"/>
      <c r="B60" s="51" t="s">
        <v>89</v>
      </c>
      <c r="C60" s="85" t="s">
        <v>90</v>
      </c>
      <c r="D60" s="86"/>
      <c r="E60" s="64">
        <v>162</v>
      </c>
      <c r="F60" s="47"/>
      <c r="G60" s="50">
        <f t="shared" si="6"/>
        <v>0</v>
      </c>
    </row>
    <row r="61" spans="1:7">
      <c r="A61" s="14"/>
      <c r="B61" s="51" t="s">
        <v>91</v>
      </c>
      <c r="C61" s="85" t="s">
        <v>92</v>
      </c>
      <c r="D61" s="86"/>
      <c r="E61" s="64">
        <v>162</v>
      </c>
      <c r="F61" s="47"/>
      <c r="G61" s="50">
        <f t="shared" si="6"/>
        <v>0</v>
      </c>
    </row>
    <row r="62" spans="1:7">
      <c r="A62" s="14"/>
      <c r="B62" s="51" t="s">
        <v>93</v>
      </c>
      <c r="C62" s="85" t="s">
        <v>94</v>
      </c>
      <c r="D62" s="86"/>
      <c r="E62" s="64">
        <v>162</v>
      </c>
      <c r="F62" s="47"/>
      <c r="G62" s="50">
        <f t="shared" si="6"/>
        <v>0</v>
      </c>
    </row>
    <row r="63" spans="1:7">
      <c r="A63" s="14"/>
      <c r="B63" s="51" t="s">
        <v>95</v>
      </c>
      <c r="C63" s="85" t="s">
        <v>96</v>
      </c>
      <c r="D63" s="86"/>
      <c r="E63" s="64">
        <v>162</v>
      </c>
      <c r="F63" s="47"/>
      <c r="G63" s="50">
        <f t="shared" si="6"/>
        <v>0</v>
      </c>
    </row>
    <row r="64" spans="1:7">
      <c r="A64" s="14"/>
      <c r="B64" s="51" t="s">
        <v>97</v>
      </c>
      <c r="C64" s="85" t="s">
        <v>98</v>
      </c>
      <c r="D64" s="86"/>
      <c r="E64" s="64">
        <v>162</v>
      </c>
      <c r="F64" s="47"/>
      <c r="G64" s="50">
        <f t="shared" si="6"/>
        <v>0</v>
      </c>
    </row>
    <row r="65" spans="1:7">
      <c r="A65" s="14"/>
      <c r="B65" s="51" t="s">
        <v>99</v>
      </c>
      <c r="C65" s="85" t="s">
        <v>100</v>
      </c>
      <c r="D65" s="86"/>
      <c r="E65" s="64">
        <v>162</v>
      </c>
      <c r="F65" s="47"/>
      <c r="G65" s="50">
        <f t="shared" si="6"/>
        <v>0</v>
      </c>
    </row>
    <row r="66" spans="1:7">
      <c r="A66" s="14"/>
      <c r="B66" s="51" t="s">
        <v>101</v>
      </c>
      <c r="C66" s="85" t="s">
        <v>102</v>
      </c>
      <c r="D66" s="86"/>
      <c r="E66" s="64">
        <v>162</v>
      </c>
      <c r="F66" s="47"/>
      <c r="G66" s="50">
        <f t="shared" si="6"/>
        <v>0</v>
      </c>
    </row>
    <row r="67" spans="1:7">
      <c r="A67" s="14"/>
      <c r="B67" s="51" t="s">
        <v>103</v>
      </c>
      <c r="C67" s="85" t="s">
        <v>104</v>
      </c>
      <c r="D67" s="86"/>
      <c r="E67" s="64">
        <v>169.2</v>
      </c>
      <c r="F67" s="47"/>
      <c r="G67" s="50">
        <f t="shared" si="6"/>
        <v>0</v>
      </c>
    </row>
    <row r="68" spans="1:7">
      <c r="A68" s="14"/>
      <c r="B68" s="51" t="s">
        <v>105</v>
      </c>
      <c r="C68" s="85" t="s">
        <v>106</v>
      </c>
      <c r="D68" s="86"/>
      <c r="E68" s="64">
        <v>169.2</v>
      </c>
      <c r="F68" s="47"/>
      <c r="G68" s="50">
        <f t="shared" si="6"/>
        <v>0</v>
      </c>
    </row>
    <row r="69" spans="1:7">
      <c r="A69" s="14"/>
      <c r="B69" s="51" t="s">
        <v>107</v>
      </c>
      <c r="C69" s="85" t="s">
        <v>108</v>
      </c>
      <c r="D69" s="86"/>
      <c r="E69" s="64">
        <v>169.2</v>
      </c>
      <c r="F69" s="47"/>
      <c r="G69" s="50">
        <f t="shared" si="6"/>
        <v>0</v>
      </c>
    </row>
    <row r="70" spans="1:7">
      <c r="A70" s="14"/>
      <c r="B70" s="51" t="s">
        <v>109</v>
      </c>
      <c r="C70" s="85" t="s">
        <v>110</v>
      </c>
      <c r="D70" s="86"/>
      <c r="E70" s="64">
        <v>169.2</v>
      </c>
      <c r="F70" s="47"/>
      <c r="G70" s="50">
        <f t="shared" si="6"/>
        <v>0</v>
      </c>
    </row>
    <row r="71" spans="1:7">
      <c r="A71" s="14"/>
      <c r="B71" s="51" t="s">
        <v>111</v>
      </c>
      <c r="C71" s="85" t="s">
        <v>112</v>
      </c>
      <c r="D71" s="86"/>
      <c r="E71" s="64">
        <v>169.2</v>
      </c>
      <c r="F71" s="47"/>
      <c r="G71" s="50">
        <f t="shared" si="6"/>
        <v>0</v>
      </c>
    </row>
    <row r="72" spans="1:7">
      <c r="A72" s="14"/>
      <c r="B72" s="51" t="s">
        <v>113</v>
      </c>
      <c r="C72" s="85" t="s">
        <v>114</v>
      </c>
      <c r="D72" s="86"/>
      <c r="E72" s="64">
        <v>169.2</v>
      </c>
      <c r="F72" s="47"/>
      <c r="G72" s="50">
        <f t="shared" si="6"/>
        <v>0</v>
      </c>
    </row>
    <row r="73" spans="1:7">
      <c r="A73" s="14"/>
      <c r="B73" s="51" t="s">
        <v>115</v>
      </c>
      <c r="C73" s="85" t="s">
        <v>116</v>
      </c>
      <c r="D73" s="86"/>
      <c r="E73" s="64">
        <v>169.2</v>
      </c>
      <c r="F73" s="47"/>
      <c r="G73" s="50">
        <f t="shared" si="6"/>
        <v>0</v>
      </c>
    </row>
    <row r="74" spans="1:7">
      <c r="A74" s="14"/>
      <c r="B74" s="51" t="s">
        <v>117</v>
      </c>
      <c r="C74" s="85" t="s">
        <v>118</v>
      </c>
      <c r="D74" s="86"/>
      <c r="E74" s="64">
        <v>169.2</v>
      </c>
      <c r="F74" s="47"/>
      <c r="G74" s="50">
        <f t="shared" si="6"/>
        <v>0</v>
      </c>
    </row>
    <row r="75" spans="1:7">
      <c r="A75" s="14"/>
      <c r="B75" s="51" t="s">
        <v>119</v>
      </c>
      <c r="C75" s="85" t="s">
        <v>120</v>
      </c>
      <c r="D75" s="86"/>
      <c r="E75" s="64">
        <v>169.2</v>
      </c>
      <c r="F75" s="47"/>
      <c r="G75" s="50">
        <f t="shared" si="6"/>
        <v>0</v>
      </c>
    </row>
    <row r="76" spans="1:7">
      <c r="A76" s="14"/>
      <c r="B76" s="51" t="s">
        <v>121</v>
      </c>
      <c r="C76" s="85" t="s">
        <v>122</v>
      </c>
      <c r="D76" s="86"/>
      <c r="E76" s="64">
        <v>169.2</v>
      </c>
      <c r="F76" s="47"/>
      <c r="G76" s="50">
        <f t="shared" si="6"/>
        <v>0</v>
      </c>
    </row>
    <row r="77" spans="1:7">
      <c r="A77" s="14"/>
      <c r="B77" s="51" t="s">
        <v>123</v>
      </c>
      <c r="C77" s="85" t="s">
        <v>124</v>
      </c>
      <c r="D77" s="86"/>
      <c r="E77" s="64">
        <v>185.05</v>
      </c>
      <c r="F77" s="47"/>
      <c r="G77" s="50">
        <f t="shared" si="6"/>
        <v>0</v>
      </c>
    </row>
    <row r="78" spans="1:7">
      <c r="A78" s="14"/>
      <c r="B78" s="51" t="s">
        <v>125</v>
      </c>
      <c r="C78" s="85" t="s">
        <v>126</v>
      </c>
      <c r="D78" s="86"/>
      <c r="E78" s="64">
        <v>185.05</v>
      </c>
      <c r="F78" s="47"/>
      <c r="G78" s="50">
        <f t="shared" si="6"/>
        <v>0</v>
      </c>
    </row>
    <row r="79" spans="1:7">
      <c r="A79" s="14"/>
      <c r="B79" s="51" t="s">
        <v>127</v>
      </c>
      <c r="C79" s="85" t="s">
        <v>128</v>
      </c>
      <c r="D79" s="86"/>
      <c r="E79" s="64">
        <v>200.15</v>
      </c>
      <c r="F79" s="47"/>
      <c r="G79" s="50">
        <f t="shared" ref="G79" si="7">E79*F79</f>
        <v>0</v>
      </c>
    </row>
    <row r="80" spans="1:7">
      <c r="A80" s="14"/>
      <c r="B80" s="51" t="s">
        <v>129</v>
      </c>
      <c r="C80" s="85" t="s">
        <v>130</v>
      </c>
      <c r="D80" s="86"/>
      <c r="E80" s="64">
        <v>107</v>
      </c>
      <c r="F80" s="47"/>
      <c r="G80" s="50">
        <f t="shared" si="6"/>
        <v>0</v>
      </c>
    </row>
    <row r="81" spans="1:7">
      <c r="A81" s="14"/>
      <c r="B81" s="51" t="s">
        <v>131</v>
      </c>
      <c r="C81" s="85" t="s">
        <v>132</v>
      </c>
      <c r="D81" s="86"/>
      <c r="E81" s="64">
        <v>107</v>
      </c>
      <c r="F81" s="47"/>
      <c r="G81" s="50">
        <f t="shared" si="6"/>
        <v>0</v>
      </c>
    </row>
    <row r="82" spans="1:7">
      <c r="A82" s="14"/>
      <c r="B82" s="51" t="s">
        <v>133</v>
      </c>
      <c r="C82" s="85" t="s">
        <v>134</v>
      </c>
      <c r="D82" s="86"/>
      <c r="E82" s="64">
        <v>107</v>
      </c>
      <c r="F82" s="47"/>
      <c r="G82" s="50">
        <f t="shared" si="6"/>
        <v>0</v>
      </c>
    </row>
    <row r="83" spans="1:7">
      <c r="A83" s="14"/>
      <c r="B83" s="51" t="s">
        <v>135</v>
      </c>
      <c r="C83" s="85" t="s">
        <v>136</v>
      </c>
      <c r="D83" s="86"/>
      <c r="E83" s="64">
        <v>223.2</v>
      </c>
      <c r="F83" s="47"/>
      <c r="G83" s="50">
        <f t="shared" si="6"/>
        <v>0</v>
      </c>
    </row>
    <row r="84" spans="1:7">
      <c r="A84" s="14"/>
      <c r="B84" s="51" t="s">
        <v>137</v>
      </c>
      <c r="C84" s="89" t="s">
        <v>138</v>
      </c>
      <c r="D84" s="89"/>
      <c r="E84" s="64">
        <v>223.2</v>
      </c>
      <c r="F84" s="47"/>
      <c r="G84" s="50">
        <f t="shared" si="6"/>
        <v>0</v>
      </c>
    </row>
    <row r="85" spans="1:7">
      <c r="A85" s="14"/>
      <c r="B85" s="51" t="s">
        <v>139</v>
      </c>
      <c r="C85" s="89" t="s">
        <v>140</v>
      </c>
      <c r="D85" s="89"/>
      <c r="E85" s="64">
        <v>223.2</v>
      </c>
      <c r="F85" s="47"/>
      <c r="G85" s="50">
        <f t="shared" si="6"/>
        <v>0</v>
      </c>
    </row>
    <row r="86" spans="1:7">
      <c r="A86" s="14"/>
      <c r="B86" s="51" t="s">
        <v>141</v>
      </c>
      <c r="C86" s="89" t="s">
        <v>142</v>
      </c>
      <c r="D86" s="89"/>
      <c r="E86" s="64">
        <v>223.2</v>
      </c>
      <c r="F86" s="47"/>
      <c r="G86" s="50">
        <f t="shared" si="6"/>
        <v>0</v>
      </c>
    </row>
    <row r="87" spans="1:7">
      <c r="A87" s="14"/>
      <c r="B87" s="51" t="s">
        <v>143</v>
      </c>
      <c r="C87" s="89" t="s">
        <v>144</v>
      </c>
      <c r="D87" s="89"/>
      <c r="E87" s="64">
        <v>369.35</v>
      </c>
      <c r="F87" s="47"/>
      <c r="G87" s="50">
        <f t="shared" ref="G87" si="8">E87*F87</f>
        <v>0</v>
      </c>
    </row>
    <row r="88" spans="1:7">
      <c r="A88" s="14"/>
      <c r="B88" s="51" t="s">
        <v>145</v>
      </c>
      <c r="C88" s="89" t="s">
        <v>146</v>
      </c>
      <c r="D88" s="89"/>
      <c r="E88" s="64">
        <v>338.4</v>
      </c>
      <c r="F88" s="47"/>
      <c r="G88" s="50">
        <f>E88*F88</f>
        <v>0</v>
      </c>
    </row>
    <row r="89" spans="1:7">
      <c r="A89" s="14"/>
      <c r="B89" s="51" t="s">
        <v>147</v>
      </c>
      <c r="C89" s="48" t="s">
        <v>148</v>
      </c>
      <c r="D89" s="49"/>
      <c r="E89" s="64">
        <v>238.35</v>
      </c>
      <c r="F89" s="47"/>
      <c r="G89" s="50">
        <f t="shared" si="6"/>
        <v>0</v>
      </c>
    </row>
    <row r="90" spans="1:7">
      <c r="A90" s="14"/>
      <c r="B90" s="51" t="s">
        <v>149</v>
      </c>
      <c r="C90" s="86" t="s">
        <v>150</v>
      </c>
      <c r="D90" s="89"/>
      <c r="E90" s="64">
        <v>238.35</v>
      </c>
      <c r="F90" s="47"/>
      <c r="G90" s="50">
        <f t="shared" si="6"/>
        <v>0</v>
      </c>
    </row>
    <row r="91" spans="1:7">
      <c r="A91" s="14"/>
      <c r="B91" s="51" t="s">
        <v>151</v>
      </c>
      <c r="C91" s="86" t="s">
        <v>152</v>
      </c>
      <c r="D91" s="89"/>
      <c r="E91" s="64">
        <v>238.35</v>
      </c>
      <c r="F91" s="47"/>
      <c r="G91" s="50">
        <f t="shared" si="6"/>
        <v>0</v>
      </c>
    </row>
    <row r="92" spans="1:7">
      <c r="A92" s="14"/>
      <c r="B92" s="51" t="s">
        <v>153</v>
      </c>
      <c r="C92" s="86" t="s">
        <v>154</v>
      </c>
      <c r="D92" s="89"/>
      <c r="E92" s="64">
        <v>238.35</v>
      </c>
      <c r="F92" s="47"/>
      <c r="G92" s="50">
        <f t="shared" si="6"/>
        <v>0</v>
      </c>
    </row>
    <row r="93" spans="1:7">
      <c r="A93" s="14"/>
      <c r="B93" s="51" t="s">
        <v>155</v>
      </c>
      <c r="C93" s="86" t="s">
        <v>156</v>
      </c>
      <c r="D93" s="89"/>
      <c r="E93" s="64">
        <v>254.15</v>
      </c>
      <c r="F93" s="47"/>
      <c r="G93" s="50">
        <f>E93*F93</f>
        <v>0</v>
      </c>
    </row>
    <row r="94" spans="1:7">
      <c r="A94" s="14"/>
      <c r="B94" s="51" t="s">
        <v>157</v>
      </c>
      <c r="C94" s="86" t="s">
        <v>158</v>
      </c>
      <c r="D94" s="89"/>
      <c r="E94" s="64">
        <v>338.4</v>
      </c>
      <c r="F94" s="47"/>
      <c r="G94" s="50">
        <f>E94*F94</f>
        <v>0</v>
      </c>
    </row>
    <row r="95" spans="1:7">
      <c r="A95" s="14"/>
      <c r="B95" s="53"/>
      <c r="C95" s="101" t="s">
        <v>159</v>
      </c>
      <c r="D95" s="102"/>
      <c r="E95" s="66"/>
      <c r="F95" s="41"/>
      <c r="G95" s="42"/>
    </row>
    <row r="96" spans="1:7">
      <c r="A96" s="14"/>
      <c r="B96" s="51" t="s">
        <v>160</v>
      </c>
      <c r="C96" s="85" t="s">
        <v>161</v>
      </c>
      <c r="D96" s="86"/>
      <c r="E96" s="64">
        <v>321</v>
      </c>
      <c r="F96" s="47"/>
      <c r="G96" s="50">
        <f>E96*F96</f>
        <v>0</v>
      </c>
    </row>
    <row r="97" spans="1:7" ht="15.75" thickBot="1">
      <c r="A97" s="44"/>
      <c r="B97" s="57" t="s">
        <v>162</v>
      </c>
      <c r="C97" s="87" t="s">
        <v>163</v>
      </c>
      <c r="D97" s="88"/>
      <c r="E97" s="67">
        <v>214</v>
      </c>
      <c r="F97" s="58"/>
      <c r="G97" s="59">
        <f>E97*F97</f>
        <v>0</v>
      </c>
    </row>
  </sheetData>
  <sheetProtection algorithmName="SHA-512" hashValue="oNVqlh/TMi5KHEmXx82/VZGEwNqnLIlXMmw89ulpKPqogGCdxm1JvWlpkG0CWYPF+iDzsCWB2V0JNBx0vV5gvA==" saltValue="ZLsJ2cAqjYdQ3DL4BkXomQ==" spinCount="100000" sheet="1" selectLockedCells="1"/>
  <mergeCells count="76">
    <mergeCell ref="C29:D29"/>
    <mergeCell ref="C87:D87"/>
    <mergeCell ref="C28:D28"/>
    <mergeCell ref="C51:D51"/>
    <mergeCell ref="C50:D50"/>
    <mergeCell ref="C49:D49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34:D34"/>
    <mergeCell ref="C54:D54"/>
    <mergeCell ref="C53:D53"/>
    <mergeCell ref="C43:D43"/>
    <mergeCell ref="C35:D35"/>
    <mergeCell ref="C46:D46"/>
    <mergeCell ref="C52:D52"/>
    <mergeCell ref="C36:D36"/>
    <mergeCell ref="C37:D37"/>
    <mergeCell ref="C40:D40"/>
    <mergeCell ref="C39:D39"/>
    <mergeCell ref="C44:D44"/>
    <mergeCell ref="C59:D59"/>
    <mergeCell ref="C58:D58"/>
    <mergeCell ref="C57:D57"/>
    <mergeCell ref="C56:D56"/>
    <mergeCell ref="C55:D55"/>
    <mergeCell ref="C27:D27"/>
    <mergeCell ref="C95:D95"/>
    <mergeCell ref="C88:D88"/>
    <mergeCell ref="C92:D92"/>
    <mergeCell ref="C91:D91"/>
    <mergeCell ref="C90:D90"/>
    <mergeCell ref="C86:D86"/>
    <mergeCell ref="C85:D85"/>
    <mergeCell ref="C84:D84"/>
    <mergeCell ref="C83:D83"/>
    <mergeCell ref="C82:D82"/>
    <mergeCell ref="C81:D81"/>
    <mergeCell ref="C80:D80"/>
    <mergeCell ref="C78:D78"/>
    <mergeCell ref="C77:D77"/>
    <mergeCell ref="C79:D79"/>
    <mergeCell ref="C26:D26"/>
    <mergeCell ref="A18:G18"/>
    <mergeCell ref="C25:D25"/>
    <mergeCell ref="A19:G19"/>
    <mergeCell ref="A20:G20"/>
    <mergeCell ref="A23:G23"/>
    <mergeCell ref="A21:F22"/>
    <mergeCell ref="A9:G9"/>
    <mergeCell ref="A10:G10"/>
    <mergeCell ref="A14:G14"/>
    <mergeCell ref="F15:G15"/>
    <mergeCell ref="F17:G17"/>
    <mergeCell ref="C30:D30"/>
    <mergeCell ref="C97:D97"/>
    <mergeCell ref="C93:D93"/>
    <mergeCell ref="C94:D94"/>
    <mergeCell ref="C96:D96"/>
    <mergeCell ref="C76:D76"/>
    <mergeCell ref="C75:D75"/>
    <mergeCell ref="C74:D74"/>
    <mergeCell ref="C73:D73"/>
    <mergeCell ref="C72:D72"/>
    <mergeCell ref="C45:D45"/>
    <mergeCell ref="C47:D47"/>
    <mergeCell ref="C48:D48"/>
    <mergeCell ref="C62:D62"/>
    <mergeCell ref="C60:D60"/>
    <mergeCell ref="C61:D61"/>
  </mergeCells>
  <pageMargins left="0.25" right="0.25" top="0.5" bottom="0.2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8099F5F7F41468962B6D6D34C921F" ma:contentTypeVersion="16" ma:contentTypeDescription="Create a new document." ma:contentTypeScope="" ma:versionID="1ca0444701213054403c6fe9c0a38c25">
  <xsd:schema xmlns:xsd="http://www.w3.org/2001/XMLSchema" xmlns:xs="http://www.w3.org/2001/XMLSchema" xmlns:p="http://schemas.microsoft.com/office/2006/metadata/properties" xmlns:ns2="9d924184-2ccf-4b64-b6cb-a0bb2067ac9e" xmlns:ns3="c9cc90a6-e682-4c64-8fd5-2009e005a2c4" xmlns:ns4="7d74f30e-8d89-48f8-868f-a024ada4c37c" targetNamespace="http://schemas.microsoft.com/office/2006/metadata/properties" ma:root="true" ma:fieldsID="57e4f9bc418b494af8539a494c9af1b3" ns2:_="" ns3:_="" ns4:_="">
    <xsd:import namespace="9d924184-2ccf-4b64-b6cb-a0bb2067ac9e"/>
    <xsd:import namespace="c9cc90a6-e682-4c64-8fd5-2009e005a2c4"/>
    <xsd:import namespace="7d74f30e-8d89-48f8-868f-a024ada4c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4184-2ccf-4b64-b6cb-a0bb2067a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f9c0884-fc97-4cf4-ab2c-3720a7c04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c90a6-e682-4c64-8fd5-2009e005a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f30e-8d89-48f8-868f-a024ada4c37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12aae52-2884-4294-8237-723440729637}" ma:internalName="TaxCatchAll" ma:showField="CatchAllData" ma:web="c9cc90a6-e682-4c64-8fd5-2009e005a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74f30e-8d89-48f8-868f-a024ada4c37c" xsi:nil="true"/>
    <lcf76f155ced4ddcb4097134ff3c332f xmlns="9d924184-2ccf-4b64-b6cb-a0bb2067ac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8B08C23-0B77-4C41-8C9C-7A620DE0CD2C}"/>
</file>

<file path=customXml/itemProps2.xml><?xml version="1.0" encoding="utf-8"?>
<ds:datastoreItem xmlns:ds="http://schemas.openxmlformats.org/officeDocument/2006/customXml" ds:itemID="{782EB150-8D62-443A-92FE-1F14C266CF20}"/>
</file>

<file path=customXml/itemProps3.xml><?xml version="1.0" encoding="utf-8"?>
<ds:datastoreItem xmlns:ds="http://schemas.openxmlformats.org/officeDocument/2006/customXml" ds:itemID="{D14AAEDB-810F-4C5F-91CA-6C1480982E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Monica.Weeks</dc:creator>
  <cp:keywords/>
  <dc:description/>
  <cp:lastModifiedBy>Shiloh Nikas</cp:lastModifiedBy>
  <cp:revision/>
  <dcterms:created xsi:type="dcterms:W3CDTF">2018-03-12T16:09:19Z</dcterms:created>
  <dcterms:modified xsi:type="dcterms:W3CDTF">2024-01-03T15:08:21Z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0x0101000648099F5F7F41468962B6D6D34C921F</vt:lpwstr>
  </property>
</Properties>
</file>