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lohNikas\Desktop\Consumables Lists\"/>
    </mc:Choice>
  </mc:AlternateContent>
  <xr:revisionPtr revIDLastSave="0" documentId="8_{079E3AF0-421D-444A-B669-900F7AC45C05}" xr6:coauthVersionLast="47" xr6:coauthVersionMax="47" xr10:uidLastSave="{00000000-0000-0000-0000-000000000000}"/>
  <bookViews>
    <workbookView xWindow="-108" yWindow="-108" windowWidth="23256" windowHeight="12456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9" i="1"/>
  <c r="G30" i="1"/>
  <c r="G31" i="1"/>
  <c r="G32" i="1"/>
  <c r="G33" i="1"/>
  <c r="G34" i="1"/>
  <c r="G35" i="1"/>
  <c r="G36" i="1"/>
  <c r="G37" i="1"/>
  <c r="G39" i="1"/>
  <c r="G40" i="1"/>
  <c r="G42" i="1"/>
  <c r="G43" i="1"/>
  <c r="G44" i="1"/>
  <c r="G46" i="1"/>
  <c r="G47" i="1"/>
  <c r="G49" i="1"/>
  <c r="G50" i="1"/>
  <c r="G51" i="1"/>
  <c r="G52" i="1"/>
  <c r="G53" i="1"/>
  <c r="G54" i="1"/>
  <c r="G55" i="1"/>
  <c r="G56" i="1"/>
  <c r="G59" i="1"/>
  <c r="G60" i="1"/>
  <c r="G62" i="1"/>
  <c r="G63" i="1"/>
  <c r="G64" i="1"/>
  <c r="G65" i="1"/>
  <c r="G66" i="1"/>
  <c r="G67" i="1"/>
  <c r="G68" i="1"/>
  <c r="G22" i="1" l="1"/>
</calcChain>
</file>

<file path=xl/sharedStrings.xml><?xml version="1.0" encoding="utf-8"?>
<sst xmlns="http://schemas.openxmlformats.org/spreadsheetml/2006/main" count="102" uniqueCount="101">
  <si>
    <t>Dimension Series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</si>
  <si>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</si>
  <si>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</si>
  <si>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</si>
  <si>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</si>
  <si>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</si>
  <si>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</si>
  <si>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</si>
  <si>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</si>
  <si>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</si>
  <si>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</si>
  <si>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</si>
  <si>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</si>
  <si>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</si>
  <si>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DIMENSION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</si>
  <si>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</si>
  <si>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</si>
  <si>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</si>
  <si>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</si>
  <si>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</si>
  <si>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</si>
  <si>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</si>
  <si>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Support Removal and Supplies</t>
  </si>
  <si>
    <t>300-00600</t>
  </si>
  <si>
    <r>
      <t>WaterWorks Soluble Concentrate P400-SC case of 12</t>
    </r>
    <r>
      <rPr>
        <b/>
        <sz val="8"/>
        <color rgb="FFFF0000"/>
        <rFont val="Arial"/>
        <family val="2"/>
      </rPr>
      <t>**Only ships Ground</t>
    </r>
  </si>
  <si>
    <t>300-00103</t>
  </si>
  <si>
    <t>Ecoworks Cleaning Agent (case of 24)</t>
  </si>
  <si>
    <t>Model Material Dimension Elite, BST 1200es and SST 1200es</t>
  </si>
  <si>
    <t>340-21200</t>
  </si>
  <si>
    <t>P430 ABSplus Cartridge Ivory</t>
  </si>
  <si>
    <t>340-21201</t>
  </si>
  <si>
    <t>P430 ABSplus Cartridge White</t>
  </si>
  <si>
    <t>340-21202</t>
  </si>
  <si>
    <t>P430 ABSplus Cartridge Black</t>
  </si>
  <si>
    <t>340-21203</t>
  </si>
  <si>
    <t>P430 ABSplus Cartridge Dark Gray</t>
  </si>
  <si>
    <t>340-21204</t>
  </si>
  <si>
    <t>P430 ABSplus Cartridge Red</t>
  </si>
  <si>
    <t>340-21205</t>
  </si>
  <si>
    <t>P430 ABSplus Cartridge Blue</t>
  </si>
  <si>
    <t>340-21206</t>
  </si>
  <si>
    <t>P430 ABSplus Cartridge Nectarine</t>
  </si>
  <si>
    <t>340-21207</t>
  </si>
  <si>
    <t>P430 ABSplus Cartridge Fluorescent Yellow</t>
  </si>
  <si>
    <t>340-21208</t>
  </si>
  <si>
    <t>P430 ABSplus Cartridge Olive Green</t>
  </si>
  <si>
    <t>Support Material</t>
  </si>
  <si>
    <t>340-30000</t>
  </si>
  <si>
    <r>
      <t>P400-R ABS Breakaway Support Material Cartridge  ***</t>
    </r>
    <r>
      <rPr>
        <b/>
        <sz val="8"/>
        <color theme="1"/>
        <rFont val="Arial"/>
        <family val="2"/>
      </rPr>
      <t>BST Only</t>
    </r>
  </si>
  <si>
    <t>340-30200</t>
  </si>
  <si>
    <t>P400-SR Soluble Support Material Cartridge</t>
  </si>
  <si>
    <t>Tip Replacement Kits</t>
  </si>
  <si>
    <t>540-10100</t>
  </si>
  <si>
    <t>BST 1200es Tip Replacement kit (Version 7 .xBuild 2000 and lower)</t>
  </si>
  <si>
    <t>540-10101</t>
  </si>
  <si>
    <t>BST 1200es Tip Replacement kit (Version 7 .xBuild 3000 and higher)</t>
  </si>
  <si>
    <t>540-10500</t>
  </si>
  <si>
    <t>SST 1200es Tip Replacement kit (Version 7 .xBuild 2000 and lower)</t>
  </si>
  <si>
    <t>Modeling Bases</t>
  </si>
  <si>
    <t>340-00200</t>
  </si>
  <si>
    <r>
      <t xml:space="preserve">Plastic Modeling Bases 203x203mm/8x8in (case of 24) </t>
    </r>
    <r>
      <rPr>
        <b/>
        <sz val="8"/>
        <color theme="1"/>
        <rFont val="Arial"/>
        <family val="2"/>
      </rPr>
      <t>ELITE</t>
    </r>
  </si>
  <si>
    <t>340-00300</t>
  </si>
  <si>
    <t>Plastic Modeling Bases 254x254mm/10x10in (case of 24)</t>
  </si>
  <si>
    <t>Miscellaneous</t>
  </si>
  <si>
    <t>540-00101</t>
  </si>
  <si>
    <t>Brush/Flicker Assembly (S/N P1184 and above)</t>
  </si>
  <si>
    <t>540-00200</t>
  </si>
  <si>
    <t>BST 1200es/SST 1200es Tip Wipe Assembly</t>
  </si>
  <si>
    <t>540-10000</t>
  </si>
  <si>
    <t>Elite and SST 768 Tip Covers/Shroud</t>
  </si>
  <si>
    <t>540-10800</t>
  </si>
  <si>
    <t>BST/SST 1200/1200es White Tip Covers, Ver 7 .x Build 2000 and lower (pkg of 8)</t>
  </si>
  <si>
    <t>540-10501</t>
  </si>
  <si>
    <t>SST 1200/1200es Support Tip Replacement Kit</t>
  </si>
  <si>
    <t>540-20500</t>
  </si>
  <si>
    <t>BST/SST 1200/1200es Teflon Shield Kit</t>
  </si>
  <si>
    <t>340-02000</t>
  </si>
  <si>
    <t>Envelope Halogen Bulb- pkg of 4</t>
  </si>
  <si>
    <t>300-00100</t>
  </si>
  <si>
    <t>Z-Stage Grease</t>
  </si>
  <si>
    <t>LEGACY</t>
  </si>
  <si>
    <t>Tips- Legacy (For Dimension BST, SST, BST 768, SST 768, BST 1200 and SST 1200 systems only)</t>
  </si>
  <si>
    <t>540-10200</t>
  </si>
  <si>
    <t>BST 1200 Tip Replacement Kit</t>
  </si>
  <si>
    <t>540-10300</t>
  </si>
  <si>
    <t>SST 1200 Tip Replacement Kit</t>
  </si>
  <si>
    <t>Model Material- Legacy (For Dimension BST, SST, BST 768, SST 768, BST 1200 and SST 1200 systems only)</t>
  </si>
  <si>
    <t>340-20000</t>
  </si>
  <si>
    <t>P400 ABS Cartridge White</t>
  </si>
  <si>
    <t>340-20200</t>
  </si>
  <si>
    <t>P400 ABS Cartridge Black</t>
  </si>
  <si>
    <t>340-20300</t>
  </si>
  <si>
    <t>P400 ABS Cartridge Red</t>
  </si>
  <si>
    <t>340-20400</t>
  </si>
  <si>
    <t>P400 ABS Cartridge Blue</t>
  </si>
  <si>
    <t>340-20500</t>
  </si>
  <si>
    <t>P400 ABS Cartridge Green</t>
  </si>
  <si>
    <t>340-20600</t>
  </si>
  <si>
    <t>P400 ABS Cartridge Yellow</t>
  </si>
  <si>
    <t>340-20800</t>
  </si>
  <si>
    <t>P400 ABS Cartridge Steel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</si>
</sst>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2" xfId="2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14" fillId="0" borderId="17" xfId="3" applyFont="1" applyBorder="1" applyAlignment="1">
      <alignment horizontal="center"/>
    </xf>
    <xf numFmtId="0" fontId="14" fillId="0" borderId="17" xfId="3" applyFont="1" applyBorder="1" applyAlignment="1" applyProtection="1">
      <alignment horizontal="center"/>
      <protection locked="0"/>
    </xf>
    <xf numFmtId="0" fontId="14" fillId="0" borderId="18" xfId="3" applyFont="1" applyBorder="1" applyAlignment="1">
      <alignment horizontal="center"/>
    </xf>
    <xf numFmtId="0" fontId="14" fillId="0" borderId="19" xfId="3" applyFont="1" applyBorder="1" applyAlignment="1">
      <alignment horizontal="center"/>
    </xf>
    <xf numFmtId="0" fontId="14" fillId="5" borderId="7" xfId="3" applyFont="1" applyFill="1" applyBorder="1"/>
    <xf numFmtId="0" fontId="6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14" fillId="5" borderId="15" xfId="3" applyFont="1" applyFill="1" applyBorder="1"/>
    <xf numFmtId="0" fontId="14" fillId="0" borderId="23" xfId="3" applyFont="1" applyBorder="1" applyAlignment="1" applyProtection="1">
      <alignment horizontal="center" vertical="center"/>
      <protection locked="0"/>
    </xf>
    <xf numFmtId="42" fontId="15" fillId="0" borderId="13" xfId="3" applyNumberFormat="1" applyFont="1" applyBorder="1" applyAlignment="1">
      <alignment horizontal="center" vertical="center"/>
    </xf>
    <xf numFmtId="0" fontId="14" fillId="0" borderId="13" xfId="3" applyFont="1" applyBorder="1" applyAlignment="1" applyProtection="1">
      <alignment horizontal="center" vertical="center"/>
      <protection locked="0"/>
    </xf>
    <xf numFmtId="0" fontId="14" fillId="0" borderId="24" xfId="3" applyFont="1" applyBorder="1" applyAlignment="1" applyProtection="1">
      <alignment horizontal="center" vertical="center"/>
      <protection locked="0"/>
    </xf>
    <xf numFmtId="42" fontId="15" fillId="0" borderId="13" xfId="3" applyNumberFormat="1" applyFont="1" applyBorder="1" applyAlignment="1">
      <alignment horizontal="center"/>
    </xf>
    <xf numFmtId="0" fontId="14" fillId="0" borderId="0" xfId="3" applyFont="1" applyAlignment="1">
      <alignment horizontal="center"/>
    </xf>
    <xf numFmtId="0" fontId="0" fillId="5" borderId="16" xfId="0" applyFill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3" fillId="0" borderId="28" xfId="0" applyFont="1" applyBorder="1"/>
    <xf numFmtId="0" fontId="14" fillId="5" borderId="16" xfId="3" applyFont="1" applyFill="1" applyBorder="1"/>
    <xf numFmtId="0" fontId="1" fillId="0" borderId="17" xfId="3" applyBorder="1"/>
    <xf numFmtId="0" fontId="1" fillId="0" borderId="23" xfId="3" applyBorder="1"/>
    <xf numFmtId="0" fontId="17" fillId="5" borderId="15" xfId="3" applyFont="1" applyFill="1" applyBorder="1"/>
    <xf numFmtId="0" fontId="17" fillId="5" borderId="7" xfId="3" applyFont="1" applyFill="1" applyBorder="1"/>
    <xf numFmtId="0" fontId="17" fillId="5" borderId="16" xfId="3" applyFont="1" applyFill="1" applyBorder="1"/>
    <xf numFmtId="0" fontId="0" fillId="0" borderId="17" xfId="0" applyBorder="1"/>
    <xf numFmtId="0" fontId="14" fillId="0" borderId="22" xfId="3" applyFont="1" applyBorder="1" applyAlignment="1">
      <alignment horizontal="center"/>
    </xf>
    <xf numFmtId="42" fontId="15" fillId="0" borderId="23" xfId="3" applyNumberFormat="1" applyFont="1" applyBorder="1" applyAlignment="1">
      <alignment horizontal="center" vertical="center"/>
    </xf>
    <xf numFmtId="0" fontId="14" fillId="0" borderId="16" xfId="3" applyFont="1" applyBorder="1" applyAlignment="1">
      <alignment horizontal="center"/>
    </xf>
    <xf numFmtId="42" fontId="15" fillId="0" borderId="24" xfId="3" applyNumberFormat="1" applyFont="1" applyBorder="1" applyAlignment="1">
      <alignment horizontal="center" vertical="center"/>
    </xf>
    <xf numFmtId="0" fontId="17" fillId="5" borderId="15" xfId="3" applyFont="1" applyFill="1" applyBorder="1" applyAlignment="1">
      <alignment vertical="center"/>
    </xf>
    <xf numFmtId="0" fontId="0" fillId="5" borderId="16" xfId="0" applyFill="1" applyBorder="1"/>
    <xf numFmtId="0" fontId="0" fillId="5" borderId="7" xfId="0" applyFill="1" applyBorder="1"/>
    <xf numFmtId="0" fontId="14" fillId="0" borderId="1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7" fillId="5" borderId="7" xfId="3" applyFont="1" applyFill="1" applyBorder="1" applyAlignment="1" applyProtection="1">
      <alignment vertical="center"/>
      <protection locked="0"/>
    </xf>
    <xf numFmtId="0" fontId="17" fillId="5" borderId="16" xfId="3" applyFont="1" applyFill="1" applyBorder="1" applyAlignment="1">
      <alignment vertical="center"/>
    </xf>
    <xf numFmtId="42" fontId="15" fillId="0" borderId="24" xfId="3" applyNumberFormat="1" applyFont="1" applyBorder="1" applyAlignment="1">
      <alignment horizontal="center"/>
    </xf>
    <xf numFmtId="0" fontId="3" fillId="2" borderId="32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3" xfId="0" applyFont="1" applyFill="1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3" fillId="2" borderId="35" xfId="0" applyFont="1" applyFill="1" applyBorder="1"/>
    <xf numFmtId="0" fontId="19" fillId="2" borderId="36" xfId="0" applyFont="1" applyFill="1" applyBorder="1" applyAlignment="1">
      <alignment horizontal="right"/>
    </xf>
    <xf numFmtId="0" fontId="3" fillId="2" borderId="36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0" borderId="35" xfId="0" applyBorder="1"/>
    <xf numFmtId="0" fontId="10" fillId="0" borderId="36" xfId="0" applyFont="1" applyBorder="1" applyAlignment="1">
      <alignment horizontal="right"/>
    </xf>
    <xf numFmtId="0" fontId="6" fillId="0" borderId="35" xfId="0" applyFont="1" applyBorder="1"/>
    <xf numFmtId="0" fontId="9" fillId="0" borderId="41" xfId="0" applyFont="1" applyBorder="1" applyAlignment="1">
      <alignment vertical="center"/>
    </xf>
    <xf numFmtId="0" fontId="10" fillId="0" borderId="42" xfId="0" applyFont="1" applyBorder="1" applyAlignment="1" applyProtection="1">
      <alignment vertical="center"/>
      <protection locked="0"/>
    </xf>
    <xf numFmtId="0" fontId="9" fillId="0" borderId="39" xfId="0" applyFont="1" applyBorder="1" applyAlignment="1">
      <alignment vertical="center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0" fontId="9" fillId="0" borderId="44" xfId="0" applyFont="1" applyBorder="1" applyAlignment="1">
      <alignment vertical="center"/>
    </xf>
    <xf numFmtId="0" fontId="11" fillId="0" borderId="36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9" fillId="0" borderId="43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right" vertical="center"/>
    </xf>
    <xf numFmtId="44" fontId="12" fillId="0" borderId="46" xfId="1" applyFont="1" applyBorder="1" applyAlignment="1">
      <alignment horizontal="center" vertical="center"/>
    </xf>
    <xf numFmtId="164" fontId="10" fillId="0" borderId="47" xfId="1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right"/>
    </xf>
    <xf numFmtId="0" fontId="8" fillId="4" borderId="39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14" fillId="5" borderId="15" xfId="3" applyFont="1" applyFill="1" applyBorder="1" applyAlignment="1">
      <alignment horizontal="center"/>
    </xf>
    <xf numFmtId="0" fontId="14" fillId="5" borderId="16" xfId="3" applyFont="1" applyFill="1" applyBorder="1" applyAlignment="1">
      <alignment horizontal="center"/>
    </xf>
    <xf numFmtId="0" fontId="7" fillId="3" borderId="37" xfId="0" applyFont="1" applyFill="1" applyBorder="1" applyAlignment="1" applyProtection="1">
      <alignment horizontal="center" vertical="center" readingOrder="1"/>
      <protection locked="0"/>
    </xf>
    <xf numFmtId="0" fontId="7" fillId="3" borderId="6" xfId="0" applyFont="1" applyFill="1" applyBorder="1" applyAlignment="1" applyProtection="1">
      <alignment horizontal="center" vertical="center" readingOrder="1"/>
      <protection locked="0"/>
    </xf>
    <xf numFmtId="0" fontId="7" fillId="3" borderId="38" xfId="0" applyFont="1" applyFill="1" applyBorder="1" applyAlignment="1" applyProtection="1">
      <alignment horizontal="center" vertical="center" readingOrder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14" xfId="0" applyFont="1" applyFill="1" applyBorder="1" applyAlignment="1">
      <alignment horizontal="center" vertical="center" readingOrder="1"/>
    </xf>
    <xf numFmtId="0" fontId="7" fillId="3" borderId="26" xfId="0" applyFont="1" applyFill="1" applyBorder="1" applyAlignment="1">
      <alignment horizontal="center" vertical="center" readingOrder="1"/>
    </xf>
    <xf numFmtId="0" fontId="7" fillId="3" borderId="45" xfId="0" applyFont="1" applyFill="1" applyBorder="1" applyAlignment="1">
      <alignment horizontal="center" vertical="center" readingOrder="1"/>
    </xf>
    <xf numFmtId="0" fontId="7" fillId="3" borderId="38" xfId="0" applyFont="1" applyFill="1" applyBorder="1" applyAlignment="1">
      <alignment horizontal="center" vertical="center" readingOrder="1"/>
    </xf>
    <xf numFmtId="0" fontId="20" fillId="0" borderId="4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1" xfId="3" applyFont="1" applyBorder="1" applyAlignment="1"/>
    <xf numFmtId="0" fontId="15" fillId="0" borderId="22" xfId="3" applyFont="1" applyBorder="1" applyAlignment="1"/>
    <xf numFmtId="0" fontId="15" fillId="0" borderId="13" xfId="3" applyFont="1" applyBorder="1" applyAlignment="1"/>
    <xf numFmtId="0" fontId="14" fillId="5" borderId="15" xfId="3" applyFont="1" applyFill="1" applyBorder="1" applyAlignment="1">
      <alignment horizontal="center" vertical="center"/>
    </xf>
    <xf numFmtId="0" fontId="14" fillId="5" borderId="16" xfId="3" applyFont="1" applyFill="1" applyBorder="1" applyAlignment="1">
      <alignment horizontal="center" vertical="center"/>
    </xf>
    <xf numFmtId="0" fontId="15" fillId="0" borderId="15" xfId="3" applyFont="1" applyBorder="1" applyAlignment="1"/>
    <xf numFmtId="0" fontId="15" fillId="0" borderId="16" xfId="3" applyFont="1" applyBorder="1" applyAlignment="1"/>
    <xf numFmtId="0" fontId="15" fillId="0" borderId="18" xfId="3" applyFont="1" applyBorder="1" applyAlignment="1"/>
    <xf numFmtId="0" fontId="15" fillId="0" borderId="19" xfId="3" applyFont="1" applyBorder="1" applyAlignment="1"/>
    <xf numFmtId="0" fontId="14" fillId="5" borderId="30" xfId="3" applyFont="1" applyFill="1" applyBorder="1" applyAlignment="1">
      <alignment horizontal="center"/>
    </xf>
    <xf numFmtId="0" fontId="14" fillId="6" borderId="1" xfId="3" applyFont="1" applyFill="1" applyBorder="1" applyAlignment="1">
      <alignment horizontal="center" vertical="center"/>
    </xf>
    <xf numFmtId="0" fontId="17" fillId="6" borderId="25" xfId="3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/>
    </xf>
    <xf numFmtId="0" fontId="17" fillId="6" borderId="31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7" fillId="6" borderId="20" xfId="3" applyFont="1" applyFill="1" applyBorder="1" applyAlignment="1">
      <alignment horizontal="center" vertical="center"/>
    </xf>
    <xf numFmtId="0" fontId="17" fillId="6" borderId="29" xfId="3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4" xfId="3" xr:uid="{192CF8B7-D09D-4E17-9E62-7B6C6D182EB8}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2654217</xdr:colOff>
      <xdr:row>7</xdr:row>
      <xdr:rowOff>151485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FCE948-D91C-40D3-AE9D-FF3ECCB6D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68"/>
  <sheetViews>
    <sheetView tabSelected="1" workbookViewId="0">
      <selection activeCell="C17" sqref="C17"/>
    </sheetView>
  </sheetViews>
  <sheetFormatPr defaultRowHeight="14.4" x14ac:dyDescent="0.3"/>
  <cols>
    <col min="1" max="1" width="1" customWidth="1"/>
    <col min="2" max="2" width="13.44140625" style="1" customWidth="1"/>
    <col min="3" max="3" width="52" customWidth="1"/>
    <col min="4" max="4" width="14" customWidth="1"/>
    <col min="5" max="5" width="9.44140625" customWidth="1"/>
    <col min="6" max="6" width="7.6640625" customWidth="1"/>
    <col min="7" max="7" width="14.33203125" customWidth="1"/>
  </cols>
  <sheetData>
    <row r="1" spans="1:7" ht="14.25" customHeight="1" thickBot="1" x14ac:dyDescent="0.35">
      <c r="E1" s="1"/>
      <c r="F1" s="1"/>
      <c r="G1" s="86">
        <v>45386</v>
      </c>
    </row>
    <row r="2" spans="1:7" ht="14.25" customHeight="1" x14ac:dyDescent="0.35">
      <c r="A2" s="60"/>
      <c r="B2" s="61"/>
      <c r="C2" s="62"/>
      <c r="D2" s="63"/>
      <c r="E2" s="62"/>
      <c r="F2" s="64"/>
      <c r="G2" s="65"/>
    </row>
    <row r="3" spans="1:7" ht="23.4" x14ac:dyDescent="0.45">
      <c r="A3" s="66"/>
      <c r="B3" s="3"/>
      <c r="C3" s="2"/>
      <c r="D3" s="2"/>
      <c r="E3" s="2"/>
      <c r="F3" s="2"/>
      <c r="G3" s="67" t="s">
        <v>0</v>
      </c>
    </row>
    <row r="4" spans="1:7" ht="16.5" customHeight="1" x14ac:dyDescent="0.35">
      <c r="A4" s="66"/>
      <c r="B4" s="3"/>
      <c r="C4" s="2"/>
      <c r="D4" s="2"/>
      <c r="E4" s="2"/>
      <c r="F4" s="2"/>
      <c r="G4" s="68"/>
    </row>
    <row r="5" spans="1:7" ht="6" customHeight="1" x14ac:dyDescent="0.35">
      <c r="A5" s="66"/>
      <c r="B5" s="3"/>
      <c r="C5" s="2"/>
      <c r="D5" s="2"/>
      <c r="E5" s="2"/>
      <c r="F5" s="2"/>
      <c r="G5" s="68"/>
    </row>
    <row r="6" spans="1:7" ht="3.75" customHeight="1" x14ac:dyDescent="0.35">
      <c r="A6" s="69"/>
      <c r="B6" s="3"/>
      <c r="C6" s="3"/>
      <c r="D6" s="3"/>
      <c r="E6" s="3"/>
      <c r="F6" s="3"/>
      <c r="G6" s="70"/>
    </row>
    <row r="7" spans="1:7" ht="20.25" customHeight="1" x14ac:dyDescent="0.4">
      <c r="A7" s="71"/>
      <c r="D7" s="4"/>
      <c r="E7" s="5"/>
      <c r="F7" s="6"/>
      <c r="G7" s="72" t="s">
        <v>1</v>
      </c>
    </row>
    <row r="8" spans="1:7" ht="19.8" x14ac:dyDescent="0.4">
      <c r="A8" s="73"/>
      <c r="B8" s="26"/>
      <c r="C8" s="7"/>
      <c r="D8" s="7"/>
      <c r="E8" s="8"/>
      <c r="F8" s="9"/>
      <c r="G8" s="72" t="s">
        <v>2</v>
      </c>
    </row>
    <row r="9" spans="1:7" ht="6.75" customHeight="1" thickBot="1" x14ac:dyDescent="0.35">
      <c r="A9" s="92"/>
      <c r="B9" s="93"/>
      <c r="C9" s="93"/>
      <c r="D9" s="93"/>
      <c r="E9" s="93"/>
      <c r="F9" s="93"/>
      <c r="G9" s="94"/>
    </row>
    <row r="10" spans="1:7" ht="16.2" thickTop="1" x14ac:dyDescent="0.3">
      <c r="A10" s="87" t="s">
        <v>3</v>
      </c>
      <c r="B10" s="88"/>
      <c r="C10" s="88"/>
      <c r="D10" s="88"/>
      <c r="E10" s="88"/>
      <c r="F10" s="88"/>
      <c r="G10" s="89"/>
    </row>
    <row r="11" spans="1:7" ht="15.6" x14ac:dyDescent="0.3">
      <c r="A11" s="74" t="s">
        <v>4</v>
      </c>
      <c r="B11" s="27"/>
      <c r="C11" s="10"/>
      <c r="D11" s="10"/>
      <c r="E11" s="10"/>
      <c r="F11" s="10"/>
      <c r="G11" s="75"/>
    </row>
    <row r="12" spans="1:7" ht="15.6" x14ac:dyDescent="0.3">
      <c r="A12" s="76" t="s">
        <v>5</v>
      </c>
      <c r="B12" s="28"/>
      <c r="C12" s="11"/>
      <c r="D12" s="12"/>
      <c r="E12" s="13"/>
      <c r="F12" s="14"/>
      <c r="G12" s="77"/>
    </row>
    <row r="13" spans="1:7" ht="15.6" x14ac:dyDescent="0.3">
      <c r="A13" s="78" t="s">
        <v>6</v>
      </c>
      <c r="B13" s="29"/>
      <c r="C13" s="15"/>
      <c r="D13" s="16"/>
      <c r="E13" s="17"/>
      <c r="F13" s="17"/>
      <c r="G13" s="79"/>
    </row>
    <row r="14" spans="1:7" ht="15.6" x14ac:dyDescent="0.3">
      <c r="A14" s="87" t="s">
        <v>7</v>
      </c>
      <c r="B14" s="88"/>
      <c r="C14" s="88"/>
      <c r="D14" s="88"/>
      <c r="E14" s="88"/>
      <c r="F14" s="88"/>
      <c r="G14" s="89"/>
    </row>
    <row r="15" spans="1:7" ht="15.6" x14ac:dyDescent="0.3">
      <c r="A15" s="76" t="s">
        <v>8</v>
      </c>
      <c r="B15" s="28"/>
      <c r="C15" s="18"/>
      <c r="D15" s="80" t="s">
        <v>9</v>
      </c>
      <c r="E15" s="81"/>
      <c r="F15" s="95"/>
      <c r="G15" s="96"/>
    </row>
    <row r="16" spans="1:7" ht="15.6" x14ac:dyDescent="0.3">
      <c r="A16" s="76" t="s">
        <v>10</v>
      </c>
      <c r="B16" s="28"/>
      <c r="C16" s="11"/>
      <c r="D16" s="19"/>
      <c r="E16" s="13"/>
      <c r="F16" s="20"/>
      <c r="G16" s="82"/>
    </row>
    <row r="17" spans="1:7" ht="15.6" x14ac:dyDescent="0.3">
      <c r="A17" s="76" t="s">
        <v>11</v>
      </c>
      <c r="B17" s="28"/>
      <c r="C17" s="11"/>
      <c r="D17" s="83" t="s">
        <v>12</v>
      </c>
      <c r="E17" s="81"/>
      <c r="F17" s="97"/>
      <c r="G17" s="98"/>
    </row>
    <row r="18" spans="1:7" ht="15.6" x14ac:dyDescent="0.3">
      <c r="A18" s="87" t="s">
        <v>13</v>
      </c>
      <c r="B18" s="88"/>
      <c r="C18" s="88"/>
      <c r="D18" s="88"/>
      <c r="E18" s="88"/>
      <c r="F18" s="88"/>
      <c r="G18" s="89"/>
    </row>
    <row r="19" spans="1:7" ht="20.25" customHeight="1" x14ac:dyDescent="0.3">
      <c r="A19" s="99"/>
      <c r="B19" s="100"/>
      <c r="C19" s="100"/>
      <c r="D19" s="100"/>
      <c r="E19" s="100"/>
      <c r="F19" s="100"/>
      <c r="G19" s="101"/>
    </row>
    <row r="20" spans="1:7" ht="18.600000000000001" thickBot="1" x14ac:dyDescent="0.35">
      <c r="A20" s="102" t="s">
        <v>14</v>
      </c>
      <c r="B20" s="103"/>
      <c r="C20" s="103"/>
      <c r="D20" s="103"/>
      <c r="E20" s="103"/>
      <c r="F20" s="103"/>
      <c r="G20" s="104"/>
    </row>
    <row r="21" spans="1:7" ht="19.2" thickTop="1" thickBot="1" x14ac:dyDescent="0.35">
      <c r="A21" s="107" t="s">
        <v>15</v>
      </c>
      <c r="B21" s="108"/>
      <c r="C21" s="108"/>
      <c r="D21" s="108"/>
      <c r="E21" s="108"/>
      <c r="F21" s="108"/>
      <c r="G21" s="84" t="s">
        <v>16</v>
      </c>
    </row>
    <row r="22" spans="1:7" ht="16.2" thickBot="1" x14ac:dyDescent="0.35">
      <c r="A22" s="109"/>
      <c r="B22" s="110"/>
      <c r="C22" s="110"/>
      <c r="D22" s="110"/>
      <c r="E22" s="110"/>
      <c r="F22" s="110"/>
      <c r="G22" s="85">
        <f>SUM(G24:G68)</f>
        <v>0</v>
      </c>
    </row>
    <row r="23" spans="1:7" ht="8.25" customHeight="1" thickBot="1" x14ac:dyDescent="0.35">
      <c r="A23" s="105"/>
      <c r="B23" s="103"/>
      <c r="C23" s="103"/>
      <c r="D23" s="103"/>
      <c r="E23" s="103"/>
      <c r="F23" s="103"/>
      <c r="G23" s="106"/>
    </row>
    <row r="24" spans="1:7" ht="15" thickTop="1" x14ac:dyDescent="0.3">
      <c r="A24" s="40"/>
      <c r="B24" s="37" t="s">
        <v>17</v>
      </c>
      <c r="C24" s="23" t="s">
        <v>18</v>
      </c>
      <c r="D24" s="24"/>
      <c r="E24" s="21" t="s">
        <v>19</v>
      </c>
      <c r="F24" s="22" t="s">
        <v>20</v>
      </c>
      <c r="G24" s="21" t="s">
        <v>21</v>
      </c>
    </row>
    <row r="25" spans="1:7" x14ac:dyDescent="0.3">
      <c r="A25" s="47"/>
      <c r="B25" s="38"/>
      <c r="C25" s="90" t="s">
        <v>22</v>
      </c>
      <c r="D25" s="91"/>
      <c r="E25" s="31"/>
      <c r="F25" s="25"/>
      <c r="G25" s="41"/>
    </row>
    <row r="26" spans="1:7" x14ac:dyDescent="0.3">
      <c r="A26" s="42"/>
      <c r="B26" s="48" t="s">
        <v>23</v>
      </c>
      <c r="C26" s="111" t="s">
        <v>24</v>
      </c>
      <c r="D26" s="112"/>
      <c r="E26" s="49">
        <v>179</v>
      </c>
      <c r="F26" s="32"/>
      <c r="G26" s="49"/>
    </row>
    <row r="27" spans="1:7" x14ac:dyDescent="0.3">
      <c r="A27" s="42"/>
      <c r="B27" s="50" t="s">
        <v>25</v>
      </c>
      <c r="C27" s="113" t="s">
        <v>26</v>
      </c>
      <c r="D27" s="113" t="s">
        <v>26</v>
      </c>
      <c r="E27" s="33">
        <v>179</v>
      </c>
      <c r="F27" s="34"/>
      <c r="G27" s="33">
        <f t="shared" ref="G27:G40" si="0">E27*F27</f>
        <v>0</v>
      </c>
    </row>
    <row r="28" spans="1:7" x14ac:dyDescent="0.3">
      <c r="A28" s="42"/>
      <c r="B28" s="30"/>
      <c r="C28" s="114" t="s">
        <v>27</v>
      </c>
      <c r="D28" s="115"/>
      <c r="E28" s="52"/>
      <c r="F28" s="57"/>
      <c r="G28" s="58"/>
    </row>
    <row r="29" spans="1:7" x14ac:dyDescent="0.3">
      <c r="A29" s="42"/>
      <c r="B29" s="39" t="s">
        <v>28</v>
      </c>
      <c r="C29" s="111" t="s">
        <v>29</v>
      </c>
      <c r="D29" s="112"/>
      <c r="E29" s="49">
        <v>370</v>
      </c>
      <c r="F29" s="32"/>
      <c r="G29" s="49">
        <f t="shared" si="0"/>
        <v>0</v>
      </c>
    </row>
    <row r="30" spans="1:7" x14ac:dyDescent="0.3">
      <c r="A30" s="42"/>
      <c r="B30" s="39" t="s">
        <v>30</v>
      </c>
      <c r="C30" s="116" t="s">
        <v>31</v>
      </c>
      <c r="D30" s="117"/>
      <c r="E30" s="49">
        <v>370</v>
      </c>
      <c r="F30" s="34"/>
      <c r="G30" s="33">
        <f t="shared" si="0"/>
        <v>0</v>
      </c>
    </row>
    <row r="31" spans="1:7" x14ac:dyDescent="0.3">
      <c r="A31" s="42"/>
      <c r="B31" s="39" t="s">
        <v>32</v>
      </c>
      <c r="C31" s="116" t="s">
        <v>33</v>
      </c>
      <c r="D31" s="117"/>
      <c r="E31" s="49">
        <v>370</v>
      </c>
      <c r="F31" s="34"/>
      <c r="G31" s="33">
        <f t="shared" si="0"/>
        <v>0</v>
      </c>
    </row>
    <row r="32" spans="1:7" x14ac:dyDescent="0.3">
      <c r="A32" s="42"/>
      <c r="B32" s="39" t="s">
        <v>34</v>
      </c>
      <c r="C32" s="116" t="s">
        <v>35</v>
      </c>
      <c r="D32" s="117"/>
      <c r="E32" s="49">
        <v>370</v>
      </c>
      <c r="F32" s="34"/>
      <c r="G32" s="33">
        <f t="shared" si="0"/>
        <v>0</v>
      </c>
    </row>
    <row r="33" spans="1:7" x14ac:dyDescent="0.3">
      <c r="A33" s="42"/>
      <c r="B33" s="39" t="s">
        <v>36</v>
      </c>
      <c r="C33" s="116" t="s">
        <v>37</v>
      </c>
      <c r="D33" s="117"/>
      <c r="E33" s="49">
        <v>370</v>
      </c>
      <c r="F33" s="34"/>
      <c r="G33" s="33">
        <f t="shared" si="0"/>
        <v>0</v>
      </c>
    </row>
    <row r="34" spans="1:7" x14ac:dyDescent="0.3">
      <c r="A34" s="42"/>
      <c r="B34" s="39" t="s">
        <v>38</v>
      </c>
      <c r="C34" s="116" t="s">
        <v>39</v>
      </c>
      <c r="D34" s="117"/>
      <c r="E34" s="49">
        <v>370</v>
      </c>
      <c r="F34" s="34"/>
      <c r="G34" s="33">
        <f t="shared" si="0"/>
        <v>0</v>
      </c>
    </row>
    <row r="35" spans="1:7" x14ac:dyDescent="0.3">
      <c r="A35" s="42"/>
      <c r="B35" s="39" t="s">
        <v>40</v>
      </c>
      <c r="C35" s="116" t="s">
        <v>41</v>
      </c>
      <c r="D35" s="117"/>
      <c r="E35" s="49">
        <v>370</v>
      </c>
      <c r="F35" s="34"/>
      <c r="G35" s="33">
        <f t="shared" si="0"/>
        <v>0</v>
      </c>
    </row>
    <row r="36" spans="1:7" x14ac:dyDescent="0.3">
      <c r="A36" s="42"/>
      <c r="B36" s="39" t="s">
        <v>42</v>
      </c>
      <c r="C36" s="116" t="s">
        <v>43</v>
      </c>
      <c r="D36" s="117"/>
      <c r="E36" s="49">
        <v>370</v>
      </c>
      <c r="F36" s="34"/>
      <c r="G36" s="33">
        <f t="shared" si="0"/>
        <v>0</v>
      </c>
    </row>
    <row r="37" spans="1:7" x14ac:dyDescent="0.3">
      <c r="A37" s="42"/>
      <c r="B37" s="39" t="s">
        <v>44</v>
      </c>
      <c r="C37" s="116" t="s">
        <v>45</v>
      </c>
      <c r="D37" s="117"/>
      <c r="E37" s="49">
        <v>370</v>
      </c>
      <c r="F37" s="34"/>
      <c r="G37" s="33">
        <f t="shared" si="0"/>
        <v>0</v>
      </c>
    </row>
    <row r="38" spans="1:7" x14ac:dyDescent="0.3">
      <c r="A38" s="42"/>
      <c r="B38" s="53"/>
      <c r="C38" s="114" t="s">
        <v>46</v>
      </c>
      <c r="D38" s="115"/>
      <c r="E38" s="52"/>
      <c r="F38" s="57"/>
      <c r="G38" s="58"/>
    </row>
    <row r="39" spans="1:7" x14ac:dyDescent="0.3">
      <c r="A39" s="42"/>
      <c r="B39" s="39" t="s">
        <v>47</v>
      </c>
      <c r="C39" s="111" t="s">
        <v>48</v>
      </c>
      <c r="D39" s="112"/>
      <c r="E39" s="49">
        <v>370</v>
      </c>
      <c r="F39" s="32"/>
      <c r="G39" s="49">
        <f t="shared" si="0"/>
        <v>0</v>
      </c>
    </row>
    <row r="40" spans="1:7" x14ac:dyDescent="0.3">
      <c r="A40" s="42"/>
      <c r="B40" s="39" t="s">
        <v>49</v>
      </c>
      <c r="C40" s="118" t="s">
        <v>50</v>
      </c>
      <c r="D40" s="119"/>
      <c r="E40" s="33">
        <v>357</v>
      </c>
      <c r="F40" s="34"/>
      <c r="G40" s="33">
        <f t="shared" si="0"/>
        <v>0</v>
      </c>
    </row>
    <row r="41" spans="1:7" x14ac:dyDescent="0.3">
      <c r="A41" s="42"/>
      <c r="B41" s="54"/>
      <c r="C41" s="114" t="s">
        <v>51</v>
      </c>
      <c r="D41" s="115"/>
      <c r="E41" s="52"/>
      <c r="F41" s="57"/>
      <c r="G41" s="58"/>
    </row>
    <row r="42" spans="1:7" x14ac:dyDescent="0.3">
      <c r="A42" s="42"/>
      <c r="B42" s="55" t="s">
        <v>52</v>
      </c>
      <c r="C42" s="111" t="s">
        <v>53</v>
      </c>
      <c r="D42" s="112"/>
      <c r="E42" s="49">
        <v>173</v>
      </c>
      <c r="F42" s="32"/>
      <c r="G42" s="49">
        <f t="shared" ref="G42:G60" si="1">E42*F42</f>
        <v>0</v>
      </c>
    </row>
    <row r="43" spans="1:7" x14ac:dyDescent="0.3">
      <c r="A43" s="42"/>
      <c r="B43" s="39" t="s">
        <v>54</v>
      </c>
      <c r="C43" s="111" t="s">
        <v>55</v>
      </c>
      <c r="D43" s="112"/>
      <c r="E43" s="33">
        <v>146</v>
      </c>
      <c r="F43" s="34"/>
      <c r="G43" s="33">
        <f t="shared" si="1"/>
        <v>0</v>
      </c>
    </row>
    <row r="44" spans="1:7" x14ac:dyDescent="0.3">
      <c r="A44" s="42"/>
      <c r="B44" s="39" t="s">
        <v>56</v>
      </c>
      <c r="C44" s="111" t="s">
        <v>57</v>
      </c>
      <c r="D44" s="112"/>
      <c r="E44" s="33">
        <v>177</v>
      </c>
      <c r="F44" s="34"/>
      <c r="G44" s="33">
        <f t="shared" si="1"/>
        <v>0</v>
      </c>
    </row>
    <row r="45" spans="1:7" x14ac:dyDescent="0.3">
      <c r="A45" s="42"/>
      <c r="B45" s="54"/>
      <c r="C45" s="114" t="s">
        <v>58</v>
      </c>
      <c r="D45" s="115"/>
      <c r="E45" s="52"/>
      <c r="F45" s="57"/>
      <c r="G45" s="58"/>
    </row>
    <row r="46" spans="1:7" x14ac:dyDescent="0.3">
      <c r="A46" s="42"/>
      <c r="B46" s="39" t="s">
        <v>59</v>
      </c>
      <c r="C46" s="116" t="s">
        <v>60</v>
      </c>
      <c r="D46" s="117"/>
      <c r="E46" s="33">
        <v>151</v>
      </c>
      <c r="F46" s="34"/>
      <c r="G46" s="36">
        <f t="shared" ref="G46:G47" si="2">E46*F46</f>
        <v>0</v>
      </c>
    </row>
    <row r="47" spans="1:7" x14ac:dyDescent="0.3">
      <c r="A47" s="42"/>
      <c r="B47" s="39" t="s">
        <v>61</v>
      </c>
      <c r="C47" s="118" t="s">
        <v>62</v>
      </c>
      <c r="D47" s="119"/>
      <c r="E47" s="33">
        <v>151</v>
      </c>
      <c r="F47" s="34"/>
      <c r="G47" s="36">
        <f t="shared" si="2"/>
        <v>0</v>
      </c>
    </row>
    <row r="48" spans="1:7" x14ac:dyDescent="0.3">
      <c r="A48" s="42"/>
      <c r="B48" s="54"/>
      <c r="C48" s="114" t="s">
        <v>63</v>
      </c>
      <c r="D48" s="115"/>
      <c r="E48" s="52"/>
      <c r="F48" s="57"/>
      <c r="G48" s="58"/>
    </row>
    <row r="49" spans="1:7" x14ac:dyDescent="0.3">
      <c r="A49" s="42"/>
      <c r="B49" s="39" t="s">
        <v>64</v>
      </c>
      <c r="C49" s="116" t="s">
        <v>65</v>
      </c>
      <c r="D49" s="117"/>
      <c r="E49" s="33">
        <v>95</v>
      </c>
      <c r="F49" s="34"/>
      <c r="G49" s="36">
        <f t="shared" si="1"/>
        <v>0</v>
      </c>
    </row>
    <row r="50" spans="1:7" x14ac:dyDescent="0.3">
      <c r="A50" s="42"/>
      <c r="B50" s="39" t="s">
        <v>66</v>
      </c>
      <c r="C50" s="116" t="s">
        <v>67</v>
      </c>
      <c r="D50" s="117"/>
      <c r="E50" s="33">
        <v>53</v>
      </c>
      <c r="F50" s="34"/>
      <c r="G50" s="36">
        <f t="shared" si="1"/>
        <v>0</v>
      </c>
    </row>
    <row r="51" spans="1:7" x14ac:dyDescent="0.3">
      <c r="A51" s="42"/>
      <c r="B51" s="39" t="s">
        <v>68</v>
      </c>
      <c r="C51" s="116" t="s">
        <v>69</v>
      </c>
      <c r="D51" s="117"/>
      <c r="E51" s="33">
        <v>56</v>
      </c>
      <c r="F51" s="34"/>
      <c r="G51" s="36">
        <f t="shared" si="1"/>
        <v>0</v>
      </c>
    </row>
    <row r="52" spans="1:7" x14ac:dyDescent="0.3">
      <c r="A52" s="42"/>
      <c r="B52" s="39" t="s">
        <v>70</v>
      </c>
      <c r="C52" s="116" t="s">
        <v>71</v>
      </c>
      <c r="D52" s="117"/>
      <c r="E52" s="33">
        <v>74</v>
      </c>
      <c r="F52" s="34"/>
      <c r="G52" s="36">
        <f t="shared" si="1"/>
        <v>0</v>
      </c>
    </row>
    <row r="53" spans="1:7" x14ac:dyDescent="0.3">
      <c r="A53" s="42"/>
      <c r="B53" s="39" t="s">
        <v>72</v>
      </c>
      <c r="C53" s="116" t="s">
        <v>73</v>
      </c>
      <c r="D53" s="117"/>
      <c r="E53" s="33">
        <v>132</v>
      </c>
      <c r="F53" s="34"/>
      <c r="G53" s="36">
        <f t="shared" si="1"/>
        <v>0</v>
      </c>
    </row>
    <row r="54" spans="1:7" x14ac:dyDescent="0.3">
      <c r="A54" s="42"/>
      <c r="B54" s="39" t="s">
        <v>74</v>
      </c>
      <c r="C54" s="116" t="s">
        <v>75</v>
      </c>
      <c r="D54" s="117"/>
      <c r="E54" s="33">
        <v>24</v>
      </c>
      <c r="F54" s="34"/>
      <c r="G54" s="36">
        <f t="shared" si="1"/>
        <v>0</v>
      </c>
    </row>
    <row r="55" spans="1:7" x14ac:dyDescent="0.3">
      <c r="A55" s="42"/>
      <c r="B55" s="39" t="s">
        <v>76</v>
      </c>
      <c r="C55" s="116" t="s">
        <v>77</v>
      </c>
      <c r="D55" s="117"/>
      <c r="E55" s="33">
        <v>93</v>
      </c>
      <c r="F55" s="34"/>
      <c r="G55" s="36">
        <f t="shared" si="1"/>
        <v>0</v>
      </c>
    </row>
    <row r="56" spans="1:7" ht="15" thickBot="1" x14ac:dyDescent="0.35">
      <c r="A56" s="42"/>
      <c r="B56" s="56" t="s">
        <v>78</v>
      </c>
      <c r="C56" s="118" t="s">
        <v>79</v>
      </c>
      <c r="D56" s="119"/>
      <c r="E56" s="51">
        <v>100</v>
      </c>
      <c r="F56" s="35"/>
      <c r="G56" s="59">
        <f t="shared" si="1"/>
        <v>0</v>
      </c>
    </row>
    <row r="57" spans="1:7" ht="32.25" customHeight="1" thickBot="1" x14ac:dyDescent="0.35">
      <c r="A57" s="42"/>
      <c r="B57" s="30"/>
      <c r="C57" s="120" t="s">
        <v>80</v>
      </c>
      <c r="D57" s="120"/>
      <c r="E57" s="44"/>
      <c r="F57" s="45"/>
      <c r="G57" s="46"/>
    </row>
    <row r="58" spans="1:7" ht="15.6" thickTop="1" thickBot="1" x14ac:dyDescent="0.35">
      <c r="A58" s="42"/>
      <c r="B58" s="121" t="s">
        <v>81</v>
      </c>
      <c r="C58" s="122"/>
      <c r="D58" s="122"/>
      <c r="E58" s="123"/>
      <c r="F58" s="123"/>
      <c r="G58" s="124"/>
    </row>
    <row r="59" spans="1:7" x14ac:dyDescent="0.3">
      <c r="A59" s="42"/>
      <c r="B59" s="39" t="s">
        <v>82</v>
      </c>
      <c r="C59" s="116" t="s">
        <v>83</v>
      </c>
      <c r="D59" s="117"/>
      <c r="E59" s="33">
        <v>272</v>
      </c>
      <c r="F59" s="34"/>
      <c r="G59" s="36">
        <f t="shared" si="1"/>
        <v>0</v>
      </c>
    </row>
    <row r="60" spans="1:7" ht="15" thickBot="1" x14ac:dyDescent="0.35">
      <c r="A60" s="42"/>
      <c r="B60" s="39" t="s">
        <v>84</v>
      </c>
      <c r="C60" s="116" t="s">
        <v>85</v>
      </c>
      <c r="D60" s="117"/>
      <c r="E60" s="33">
        <v>269</v>
      </c>
      <c r="F60" s="34"/>
      <c r="G60" s="36">
        <f t="shared" si="1"/>
        <v>0</v>
      </c>
    </row>
    <row r="61" spans="1:7" ht="15" thickBot="1" x14ac:dyDescent="0.35">
      <c r="A61" s="42"/>
      <c r="B61" s="125" t="s">
        <v>86</v>
      </c>
      <c r="C61" s="126"/>
      <c r="D61" s="126"/>
      <c r="E61" s="126"/>
      <c r="F61" s="126"/>
      <c r="G61" s="127"/>
    </row>
    <row r="62" spans="1:7" x14ac:dyDescent="0.3">
      <c r="A62" s="42"/>
      <c r="B62" s="39" t="s">
        <v>87</v>
      </c>
      <c r="C62" s="116" t="s">
        <v>88</v>
      </c>
      <c r="D62" s="117"/>
      <c r="E62" s="33">
        <v>370</v>
      </c>
      <c r="F62" s="34"/>
      <c r="G62" s="33">
        <f t="shared" ref="G62:G68" si="3">E62*F62</f>
        <v>0</v>
      </c>
    </row>
    <row r="63" spans="1:7" x14ac:dyDescent="0.3">
      <c r="A63" s="42"/>
      <c r="B63" s="39" t="s">
        <v>89</v>
      </c>
      <c r="C63" s="116" t="s">
        <v>90</v>
      </c>
      <c r="D63" s="117"/>
      <c r="E63" s="33">
        <v>370</v>
      </c>
      <c r="F63" s="34"/>
      <c r="G63" s="33">
        <f t="shared" si="3"/>
        <v>0</v>
      </c>
    </row>
    <row r="64" spans="1:7" x14ac:dyDescent="0.3">
      <c r="A64" s="42"/>
      <c r="B64" s="39" t="s">
        <v>91</v>
      </c>
      <c r="C64" s="116" t="s">
        <v>92</v>
      </c>
      <c r="D64" s="117"/>
      <c r="E64" s="33">
        <v>325</v>
      </c>
      <c r="F64" s="34"/>
      <c r="G64" s="33">
        <f t="shared" si="3"/>
        <v>0</v>
      </c>
    </row>
    <row r="65" spans="1:7" x14ac:dyDescent="0.3">
      <c r="A65" s="42"/>
      <c r="B65" s="39" t="s">
        <v>93</v>
      </c>
      <c r="C65" s="116" t="s">
        <v>94</v>
      </c>
      <c r="D65" s="117"/>
      <c r="E65" s="33">
        <v>325</v>
      </c>
      <c r="F65" s="34"/>
      <c r="G65" s="33">
        <f t="shared" si="3"/>
        <v>0</v>
      </c>
    </row>
    <row r="66" spans="1:7" x14ac:dyDescent="0.3">
      <c r="A66" s="42"/>
      <c r="B66" s="39" t="s">
        <v>95</v>
      </c>
      <c r="C66" s="116" t="s">
        <v>96</v>
      </c>
      <c r="D66" s="117"/>
      <c r="E66" s="33">
        <v>325</v>
      </c>
      <c r="F66" s="34"/>
      <c r="G66" s="33">
        <f t="shared" si="3"/>
        <v>0</v>
      </c>
    </row>
    <row r="67" spans="1:7" x14ac:dyDescent="0.3">
      <c r="A67" s="42"/>
      <c r="B67" s="39" t="s">
        <v>97</v>
      </c>
      <c r="C67" s="116" t="s">
        <v>98</v>
      </c>
      <c r="D67" s="117"/>
      <c r="E67" s="33">
        <v>325</v>
      </c>
      <c r="F67" s="34"/>
      <c r="G67" s="33">
        <f t="shared" si="3"/>
        <v>0</v>
      </c>
    </row>
    <row r="68" spans="1:7" x14ac:dyDescent="0.3">
      <c r="A68" s="43"/>
      <c r="B68" s="39" t="s">
        <v>99</v>
      </c>
      <c r="C68" s="116" t="s">
        <v>100</v>
      </c>
      <c r="D68" s="117"/>
      <c r="E68" s="33">
        <v>370</v>
      </c>
      <c r="F68" s="34"/>
      <c r="G68" s="33">
        <f t="shared" si="3"/>
        <v>0</v>
      </c>
    </row>
  </sheetData>
  <sheetProtection algorithmName="SHA-512" hashValue="va3Lq700Dl6pIVmngKr9D9TXVW5TrVPy9BnjpsYOkzyjcNQo3RlbeNkNFDUZUFSdKiLCr5hADsFT0dfkSulDEQ==" saltValue="sKvSt0sN25XpWGktowFdTw==" spinCount="100000" sheet="1" selectLockedCells="1"/>
  <mergeCells count="54">
    <mergeCell ref="C68:D68"/>
    <mergeCell ref="C60:D60"/>
    <mergeCell ref="B61:G61"/>
    <mergeCell ref="C62:D62"/>
    <mergeCell ref="C63:D63"/>
    <mergeCell ref="C64:D64"/>
    <mergeCell ref="B58:G58"/>
    <mergeCell ref="C59:D59"/>
    <mergeCell ref="C65:D65"/>
    <mergeCell ref="C66:D66"/>
    <mergeCell ref="C67:D67"/>
    <mergeCell ref="C44:D44"/>
    <mergeCell ref="C45:D45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9:D39"/>
    <mergeCell ref="C40:D40"/>
    <mergeCell ref="C41:D41"/>
    <mergeCell ref="C42:D42"/>
    <mergeCell ref="C43:D43"/>
    <mergeCell ref="C36:D36"/>
    <mergeCell ref="C37:D37"/>
    <mergeCell ref="C38:D38"/>
    <mergeCell ref="C30:D30"/>
    <mergeCell ref="C31:D31"/>
    <mergeCell ref="C32:D32"/>
    <mergeCell ref="C33:D33"/>
    <mergeCell ref="C34:D34"/>
    <mergeCell ref="C26:D26"/>
    <mergeCell ref="C27:D27"/>
    <mergeCell ref="C28:D28"/>
    <mergeCell ref="C29:D29"/>
    <mergeCell ref="C35:D35"/>
    <mergeCell ref="A18:G18"/>
    <mergeCell ref="C25:D25"/>
    <mergeCell ref="A9:G9"/>
    <mergeCell ref="A10:G10"/>
    <mergeCell ref="A14:G14"/>
    <mergeCell ref="F15:G15"/>
    <mergeCell ref="F17:G17"/>
    <mergeCell ref="A19:G19"/>
    <mergeCell ref="A20:G20"/>
    <mergeCell ref="A23:G23"/>
    <mergeCell ref="A21:F22"/>
  </mergeCells>
  <conditionalFormatting sqref="B26:B27">
    <cfRule type="expression" dxfId="20" priority="56">
      <formula>$F26&gt;0</formula>
    </cfRule>
    <cfRule type="expression" dxfId="19" priority="57">
      <formula>F26&gt;0</formula>
    </cfRule>
  </conditionalFormatting>
  <conditionalFormatting sqref="B29:C37 B42:C44 E42:F44">
    <cfRule type="expression" dxfId="18" priority="8">
      <formula>$F29&gt;0</formula>
    </cfRule>
  </conditionalFormatting>
  <conditionalFormatting sqref="B39:C40">
    <cfRule type="expression" dxfId="17" priority="60">
      <formula>$F39&gt;0</formula>
    </cfRule>
  </conditionalFormatting>
  <conditionalFormatting sqref="B46:C47">
    <cfRule type="expression" dxfId="16" priority="13">
      <formula>$F46&gt;0</formula>
    </cfRule>
  </conditionalFormatting>
  <conditionalFormatting sqref="B49:C56">
    <cfRule type="expression" dxfId="15" priority="52">
      <formula>$F49&gt;0</formula>
    </cfRule>
  </conditionalFormatting>
  <conditionalFormatting sqref="B59:C60">
    <cfRule type="expression" dxfId="14" priority="58">
      <formula>$F59&gt;0</formula>
    </cfRule>
  </conditionalFormatting>
  <conditionalFormatting sqref="B62:C68">
    <cfRule type="expression" dxfId="13" priority="12">
      <formula>$F62&gt;0</formula>
    </cfRule>
  </conditionalFormatting>
  <conditionalFormatting sqref="C27">
    <cfRule type="expression" dxfId="12" priority="69">
      <formula>#REF!&gt;0</formula>
    </cfRule>
  </conditionalFormatting>
  <conditionalFormatting sqref="C26:D26">
    <cfRule type="expression" dxfId="11" priority="70">
      <formula>$F26&gt;0</formula>
    </cfRule>
  </conditionalFormatting>
  <conditionalFormatting sqref="C27:E27">
    <cfRule type="expression" dxfId="10" priority="68">
      <formula>$F27&gt;0</formula>
    </cfRule>
  </conditionalFormatting>
  <conditionalFormatting sqref="E26 D27:E27">
    <cfRule type="expression" dxfId="9" priority="80">
      <formula>L38&gt;0</formula>
    </cfRule>
  </conditionalFormatting>
  <conditionalFormatting sqref="E26">
    <cfRule type="expression" dxfId="8" priority="79">
      <formula>$F26&gt;0</formula>
    </cfRule>
  </conditionalFormatting>
  <conditionalFormatting sqref="E29:F37">
    <cfRule type="expression" dxfId="7" priority="2">
      <formula>$F29&gt;0</formula>
    </cfRule>
  </conditionalFormatting>
  <conditionalFormatting sqref="E62:F68">
    <cfRule type="expression" dxfId="6" priority="1">
      <formula>$F62&gt;0</formula>
    </cfRule>
  </conditionalFormatting>
  <conditionalFormatting sqref="F26:F27 E39:F40 E46:F47 E49:F56 E59:F60">
    <cfRule type="expression" dxfId="5" priority="65">
      <formula>$F26&gt;0</formula>
    </cfRule>
  </conditionalFormatting>
  <conditionalFormatting sqref="G26:G27 G39:G40 G59:G60 G42:G44">
    <cfRule type="expression" dxfId="4" priority="64">
      <formula>$G26&gt;0</formula>
    </cfRule>
  </conditionalFormatting>
  <conditionalFormatting sqref="G29:G37">
    <cfRule type="expression" dxfId="3" priority="10">
      <formula>$G29&gt;0</formula>
    </cfRule>
  </conditionalFormatting>
  <conditionalFormatting sqref="G46:G47">
    <cfRule type="expression" dxfId="2" priority="14">
      <formula>$G46&gt;0</formula>
    </cfRule>
  </conditionalFormatting>
  <conditionalFormatting sqref="G49:G56">
    <cfRule type="expression" dxfId="1" priority="51">
      <formula>$G49&gt;0</formula>
    </cfRule>
  </conditionalFormatting>
  <conditionalFormatting sqref="G62:G68">
    <cfRule type="expression" dxfId="0" priority="20">
      <formula>$G62&gt;0</formula>
    </cfRule>
  </conditionalFormatting>
  <pageMargins left="0.25" right="0.25" top="0.75" bottom="0.75" header="0.3" footer="0.3"/>
  <pageSetup scale="91" fitToHeight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924184-2ccf-4b64-b6cb-a0bb2067ac9e">
      <Terms xmlns="http://schemas.microsoft.com/office/infopath/2007/PartnerControls"/>
    </lcf76f155ced4ddcb4097134ff3c332f>
    <TaxCatchAll xmlns="7d74f30e-8d89-48f8-868f-a024ada4c37c" xsi:nil="true"/>
  </documentManagement>
</p:properties>
</file>

<file path=customXml/itemProps1.xml><?xml version="1.0" encoding="utf-8"?>
<ds:datastoreItem xmlns:ds="http://schemas.openxmlformats.org/officeDocument/2006/customXml" ds:itemID="{2BFCF0EF-6D46-4AFE-99A2-32B1F361E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24184-2ccf-4b64-b6cb-a0bb2067ac9e"/>
    <ds:schemaRef ds:uri="c9cc90a6-e682-4c64-8fd5-2009e005a2c4"/>
    <ds:schemaRef ds:uri="7d74f30e-8d89-48f8-868f-a024ada4c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8BF30-AB26-406D-9EF0-3AF7D707AA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D652F-10F2-4D23-BF6E-A2F15642FEF9}">
  <ds:schemaRefs>
    <ds:schemaRef ds:uri="http://schemas.microsoft.com/office/2006/metadata/properties"/>
    <ds:schemaRef ds:uri="http://schemas.microsoft.com/office/infopath/2007/PartnerControls"/>
    <ds:schemaRef ds:uri="9d924184-2ccf-4b64-b6cb-a0bb2067ac9e"/>
    <ds:schemaRef ds:uri="7d74f30e-8d89-48f8-868f-a024ada4c3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2024-04-04T12:03:09Z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